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21705" windowHeight="12285" tabRatio="931"/>
  </bookViews>
  <sheets>
    <sheet name="SPIS_TREŚCI" sheetId="1" r:id="rId1"/>
    <sheet name="województwo_podlaskie" sheetId="3" r:id="rId2"/>
    <sheet name="M._Białystok" sheetId="4" r:id="rId3"/>
    <sheet name="M._Łomża" sheetId="5" r:id="rId4"/>
    <sheet name="subregion_suwalski" sheetId="6" r:id="rId5"/>
    <sheet name="powiat_augustowski" sheetId="7" r:id="rId6"/>
    <sheet name="powiat_białostocki" sheetId="8" r:id="rId7"/>
    <sheet name="powiat_bielski" sheetId="9" r:id="rId8"/>
    <sheet name="powiat_grajewski" sheetId="10" r:id="rId9"/>
    <sheet name="powiat_hajnowski" sheetId="11" r:id="rId10"/>
    <sheet name="powiat_kolneński" sheetId="12" r:id="rId11"/>
    <sheet name="powiat_łomżyński" sheetId="13" r:id="rId12"/>
    <sheet name="powiat_moniecki" sheetId="14" r:id="rId13"/>
    <sheet name="powiat_sejneński" sheetId="15" r:id="rId14"/>
    <sheet name="powiat_siemiatycki" sheetId="16" r:id="rId15"/>
    <sheet name="powiat_sokólski" sheetId="17" r:id="rId16"/>
    <sheet name="powiat_wysokomazowiecki" sheetId="18" r:id="rId17"/>
    <sheet name="powiat_zambrowski" sheetId="19" r:id="rId18"/>
  </sheets>
  <calcPr calcId="145621"/>
</workbook>
</file>

<file path=xl/calcChain.xml><?xml version="1.0" encoding="utf-8"?>
<calcChain xmlns="http://schemas.openxmlformats.org/spreadsheetml/2006/main">
  <c r="G5" i="7" l="1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4" i="7"/>
  <c r="D76" i="7"/>
  <c r="F76" i="7"/>
  <c r="B76" i="7"/>
  <c r="G5" i="17"/>
  <c r="G6" i="17"/>
  <c r="G7" i="17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47" i="17"/>
  <c r="G48" i="17"/>
  <c r="G49" i="17"/>
  <c r="G50" i="17"/>
  <c r="G51" i="17"/>
  <c r="G52" i="17"/>
  <c r="G53" i="17"/>
  <c r="G54" i="17"/>
  <c r="G55" i="17"/>
  <c r="G56" i="17"/>
  <c r="G57" i="17"/>
  <c r="G58" i="17"/>
  <c r="G59" i="17"/>
  <c r="G60" i="17"/>
  <c r="G61" i="17"/>
  <c r="G62" i="17"/>
  <c r="G63" i="17"/>
  <c r="G64" i="17"/>
  <c r="G65" i="17"/>
  <c r="G66" i="17"/>
  <c r="G67" i="17"/>
  <c r="G68" i="17"/>
  <c r="G69" i="17"/>
  <c r="G70" i="17"/>
  <c r="G71" i="17"/>
  <c r="G72" i="17"/>
  <c r="G73" i="17"/>
  <c r="G74" i="17"/>
  <c r="G75" i="17"/>
  <c r="G76" i="17"/>
  <c r="G77" i="17"/>
  <c r="G78" i="17"/>
  <c r="G79" i="17"/>
  <c r="G80" i="17"/>
  <c r="G81" i="17"/>
  <c r="G82" i="17"/>
  <c r="G83" i="17"/>
  <c r="G84" i="17"/>
  <c r="G85" i="17"/>
  <c r="G86" i="17"/>
  <c r="G87" i="17"/>
  <c r="G88" i="17"/>
  <c r="G89" i="17"/>
  <c r="G90" i="17"/>
  <c r="G91" i="17"/>
  <c r="G92" i="17"/>
  <c r="G93" i="17"/>
  <c r="G94" i="17"/>
  <c r="G95" i="17"/>
  <c r="G96" i="17"/>
  <c r="G97" i="17"/>
  <c r="G98" i="17"/>
  <c r="G99" i="17"/>
  <c r="G100" i="17"/>
  <c r="G101" i="17"/>
  <c r="G102" i="17"/>
  <c r="G103" i="17"/>
  <c r="G104" i="17"/>
  <c r="G105" i="17"/>
  <c r="G106" i="17"/>
  <c r="G107" i="17"/>
  <c r="G108" i="17"/>
  <c r="G109" i="17"/>
  <c r="G110" i="17"/>
  <c r="G111" i="17"/>
  <c r="G112" i="17"/>
  <c r="G113" i="17"/>
  <c r="G114" i="17"/>
  <c r="G115" i="17"/>
  <c r="G116" i="17"/>
  <c r="G117" i="17"/>
  <c r="G118" i="17"/>
  <c r="G119" i="17"/>
  <c r="G120" i="17"/>
  <c r="G121" i="17"/>
  <c r="G122" i="17"/>
  <c r="G123" i="17"/>
  <c r="G124" i="17"/>
  <c r="G125" i="17"/>
  <c r="G126" i="17"/>
  <c r="G127" i="17"/>
  <c r="G128" i="17"/>
  <c r="G129" i="17"/>
  <c r="G130" i="17"/>
  <c r="G131" i="17"/>
  <c r="G132" i="17"/>
  <c r="G133" i="17"/>
  <c r="G134" i="17"/>
  <c r="G135" i="17"/>
  <c r="G136" i="17"/>
  <c r="G137" i="17"/>
  <c r="G138" i="17"/>
  <c r="G139" i="17"/>
  <c r="G140" i="17"/>
  <c r="G4" i="17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66" i="17"/>
  <c r="E67" i="17"/>
  <c r="E68" i="17"/>
  <c r="E69" i="17"/>
  <c r="E70" i="17"/>
  <c r="E71" i="17"/>
  <c r="E72" i="17"/>
  <c r="E73" i="17"/>
  <c r="E74" i="17"/>
  <c r="E75" i="17"/>
  <c r="E76" i="17"/>
  <c r="E77" i="17"/>
  <c r="E78" i="17"/>
  <c r="E79" i="17"/>
  <c r="E80" i="17"/>
  <c r="E81" i="17"/>
  <c r="E82" i="17"/>
  <c r="E83" i="17"/>
  <c r="E84" i="17"/>
  <c r="E85" i="17"/>
  <c r="E86" i="17"/>
  <c r="E87" i="17"/>
  <c r="E88" i="17"/>
  <c r="E89" i="17"/>
  <c r="E90" i="17"/>
  <c r="E91" i="17"/>
  <c r="E92" i="17"/>
  <c r="E93" i="17"/>
  <c r="E94" i="17"/>
  <c r="E95" i="17"/>
  <c r="E96" i="17"/>
  <c r="E97" i="17"/>
  <c r="E98" i="17"/>
  <c r="E99" i="17"/>
  <c r="E100" i="17"/>
  <c r="E101" i="17"/>
  <c r="E102" i="17"/>
  <c r="E103" i="17"/>
  <c r="E104" i="17"/>
  <c r="E105" i="17"/>
  <c r="E106" i="17"/>
  <c r="E107" i="17"/>
  <c r="E108" i="17"/>
  <c r="E109" i="17"/>
  <c r="E110" i="17"/>
  <c r="E111" i="17"/>
  <c r="E112" i="17"/>
  <c r="E113" i="17"/>
  <c r="E114" i="17"/>
  <c r="E115" i="17"/>
  <c r="E116" i="17"/>
  <c r="E117" i="17"/>
  <c r="E118" i="17"/>
  <c r="E119" i="17"/>
  <c r="E120" i="17"/>
  <c r="E121" i="17"/>
  <c r="E122" i="17"/>
  <c r="E123" i="17"/>
  <c r="E124" i="17"/>
  <c r="E125" i="17"/>
  <c r="E126" i="17"/>
  <c r="E127" i="17"/>
  <c r="E128" i="17"/>
  <c r="E129" i="17"/>
  <c r="E130" i="17"/>
  <c r="E131" i="17"/>
  <c r="E132" i="17"/>
  <c r="E133" i="17"/>
  <c r="E134" i="17"/>
  <c r="E135" i="17"/>
  <c r="E136" i="17"/>
  <c r="E137" i="17"/>
  <c r="E138" i="17"/>
  <c r="E139" i="17"/>
  <c r="E140" i="17"/>
  <c r="E4" i="17"/>
  <c r="C5" i="17"/>
  <c r="C6" i="17"/>
  <c r="C7" i="17"/>
  <c r="C8" i="17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C49" i="17"/>
  <c r="C50" i="17"/>
  <c r="C51" i="17"/>
  <c r="C52" i="17"/>
  <c r="C53" i="17"/>
  <c r="C54" i="17"/>
  <c r="C55" i="17"/>
  <c r="C56" i="17"/>
  <c r="C57" i="17"/>
  <c r="C58" i="17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C72" i="17"/>
  <c r="C73" i="17"/>
  <c r="C74" i="17"/>
  <c r="C75" i="17"/>
  <c r="C76" i="17"/>
  <c r="C77" i="17"/>
  <c r="C78" i="17"/>
  <c r="C79" i="17"/>
  <c r="C80" i="17"/>
  <c r="C81" i="17"/>
  <c r="C82" i="17"/>
  <c r="C83" i="17"/>
  <c r="C84" i="17"/>
  <c r="C85" i="17"/>
  <c r="C86" i="17"/>
  <c r="C87" i="17"/>
  <c r="C88" i="17"/>
  <c r="C89" i="17"/>
  <c r="C90" i="17"/>
  <c r="C91" i="17"/>
  <c r="C92" i="17"/>
  <c r="C93" i="17"/>
  <c r="C94" i="17"/>
  <c r="C95" i="17"/>
  <c r="C96" i="17"/>
  <c r="C97" i="17"/>
  <c r="C98" i="17"/>
  <c r="C99" i="17"/>
  <c r="C100" i="17"/>
  <c r="C101" i="17"/>
  <c r="C102" i="17"/>
  <c r="C103" i="17"/>
  <c r="C104" i="17"/>
  <c r="C105" i="17"/>
  <c r="C106" i="17"/>
  <c r="C107" i="17"/>
  <c r="C108" i="17"/>
  <c r="C109" i="17"/>
  <c r="C110" i="17"/>
  <c r="C111" i="17"/>
  <c r="C112" i="17"/>
  <c r="C113" i="17"/>
  <c r="C114" i="17"/>
  <c r="C115" i="17"/>
  <c r="C116" i="17"/>
  <c r="C117" i="17"/>
  <c r="C118" i="17"/>
  <c r="C119" i="17"/>
  <c r="C120" i="17"/>
  <c r="C121" i="17"/>
  <c r="C122" i="17"/>
  <c r="C123" i="17"/>
  <c r="C124" i="17"/>
  <c r="C125" i="17"/>
  <c r="C126" i="17"/>
  <c r="C127" i="17"/>
  <c r="C128" i="17"/>
  <c r="C129" i="17"/>
  <c r="C130" i="17"/>
  <c r="C131" i="17"/>
  <c r="C132" i="17"/>
  <c r="C133" i="17"/>
  <c r="C134" i="17"/>
  <c r="C135" i="17"/>
  <c r="C136" i="17"/>
  <c r="C137" i="17"/>
  <c r="C138" i="17"/>
  <c r="C139" i="17"/>
  <c r="C140" i="17"/>
  <c r="C4" i="17"/>
  <c r="D140" i="17"/>
  <c r="F140" i="17"/>
  <c r="B140" i="17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0" i="13"/>
  <c r="G51" i="13"/>
  <c r="G52" i="13"/>
  <c r="G53" i="13"/>
  <c r="G54" i="13"/>
  <c r="G55" i="13"/>
  <c r="G56" i="13"/>
  <c r="G57" i="13"/>
  <c r="G58" i="13"/>
  <c r="G59" i="13"/>
  <c r="G60" i="13"/>
  <c r="G61" i="13"/>
  <c r="G62" i="13"/>
  <c r="G63" i="13"/>
  <c r="G64" i="13"/>
  <c r="G65" i="13"/>
  <c r="G66" i="13"/>
  <c r="G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4" i="13"/>
  <c r="C5" i="13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54" i="13"/>
  <c r="C55" i="13"/>
  <c r="C56" i="13"/>
  <c r="C57" i="13"/>
  <c r="C58" i="13"/>
  <c r="C59" i="13"/>
  <c r="C60" i="13"/>
  <c r="C61" i="13"/>
  <c r="C62" i="13"/>
  <c r="C63" i="13"/>
  <c r="C64" i="13"/>
  <c r="C65" i="13"/>
  <c r="C66" i="13"/>
  <c r="C4" i="13"/>
  <c r="D66" i="13"/>
  <c r="F66" i="13"/>
  <c r="B66" i="13"/>
  <c r="G5" i="3" l="1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G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4" i="3"/>
  <c r="F865" i="3"/>
  <c r="D865" i="3"/>
  <c r="B865" i="3"/>
  <c r="G5" i="4" l="1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4" i="4"/>
  <c r="G5" i="6" l="1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4" i="6"/>
  <c r="G4" i="5"/>
  <c r="F215" i="5"/>
  <c r="F182" i="6"/>
</calcChain>
</file>

<file path=xl/sharedStrings.xml><?xml version="1.0" encoding="utf-8"?>
<sst xmlns="http://schemas.openxmlformats.org/spreadsheetml/2006/main" count="2839" uniqueCount="905">
  <si>
    <t>LP.</t>
  </si>
  <si>
    <t>województwo podlaskie</t>
  </si>
  <si>
    <t>miasto Białystok</t>
  </si>
  <si>
    <t>miasto Łomża</t>
  </si>
  <si>
    <t>subregion suwalski</t>
  </si>
  <si>
    <t>powiat augustowski</t>
  </si>
  <si>
    <t>powiat białostocki</t>
  </si>
  <si>
    <t>powiat bielski</t>
  </si>
  <si>
    <t>powiat grajewski</t>
  </si>
  <si>
    <t>powiat hajnowski</t>
  </si>
  <si>
    <t>powiat kolneński</t>
  </si>
  <si>
    <t>powiat łomżyński</t>
  </si>
  <si>
    <t>powiat moniecki</t>
  </si>
  <si>
    <t>powiat sejneński</t>
  </si>
  <si>
    <t>powiat siemiatycki</t>
  </si>
  <si>
    <t>powiat sokólski</t>
  </si>
  <si>
    <t>powiat wysokomazowiecki</t>
  </si>
  <si>
    <t>powiat zambrowski</t>
  </si>
  <si>
    <t>Ogółem</t>
  </si>
  <si>
    <t>Liczebność</t>
  </si>
  <si>
    <t>Dyrektor finansowy</t>
  </si>
  <si>
    <t>Dyrektor generalny</t>
  </si>
  <si>
    <t>Dyrektor handlowy</t>
  </si>
  <si>
    <t>Dyrektor operacyjny</t>
  </si>
  <si>
    <t>Dyrektor produkcji</t>
  </si>
  <si>
    <t>Dyrektor rozwoju biznesu</t>
  </si>
  <si>
    <t>Kierownik do spraw strategicznych i planowania</t>
  </si>
  <si>
    <t>Kierownik do spraw rozwoju produktu</t>
  </si>
  <si>
    <t>Kierownik budowy</t>
  </si>
  <si>
    <t>Kierownik magazynu</t>
  </si>
  <si>
    <t>Kierownik lokalu gastronomicznego</t>
  </si>
  <si>
    <t>Kierownik supermarketu</t>
  </si>
  <si>
    <t>Chemik</t>
  </si>
  <si>
    <t>Doradca rolniczy</t>
  </si>
  <si>
    <t>Logistyk</t>
  </si>
  <si>
    <t>Inspektor dozoru technicznego</t>
  </si>
  <si>
    <t>Architekt</t>
  </si>
  <si>
    <t>Pozostali kartografowie i geodeci</t>
  </si>
  <si>
    <t>Grafik komputerowy DTP</t>
  </si>
  <si>
    <t>Projektant grafiki</t>
  </si>
  <si>
    <t>Lekarz</t>
  </si>
  <si>
    <t>Lekarz weterynarii</t>
  </si>
  <si>
    <t>Lekarz dentysta – protetyka stomatologiczna</t>
  </si>
  <si>
    <t>Farmaceuta – farmacja apteczna</t>
  </si>
  <si>
    <t>Pozostali farmaceuci</t>
  </si>
  <si>
    <t>Fizjoterapeuta</t>
  </si>
  <si>
    <t>Kosmetolog</t>
  </si>
  <si>
    <t>Pozostali nauczyciele akademiccy</t>
  </si>
  <si>
    <t>Nauczyciel / instruktor praktycznej nauki zawodu</t>
  </si>
  <si>
    <t>Nauczyciel muzyki</t>
  </si>
  <si>
    <t>Nauczyciel wychowania fizycznego</t>
  </si>
  <si>
    <t>Nauczyciel przedszkola</t>
  </si>
  <si>
    <t>Instruktor amatorskiego ruchu artystycznego</t>
  </si>
  <si>
    <t>Specjalista do spraw kontrolingu</t>
  </si>
  <si>
    <t>Doradca finansowy</t>
  </si>
  <si>
    <t>Doradca inwestycyjny</t>
  </si>
  <si>
    <t>Analityk kredytowy</t>
  </si>
  <si>
    <t>Pozostali analitycy finansowi</t>
  </si>
  <si>
    <t>Negocjator biznesowy</t>
  </si>
  <si>
    <t>Specjalista do spraw logistyki</t>
  </si>
  <si>
    <t>Specjalista do spraw pozyskiwania funduszy</t>
  </si>
  <si>
    <t>Audytor</t>
  </si>
  <si>
    <t>Specjalista administracji publicznej</t>
  </si>
  <si>
    <t>Specjalista do spraw organizacji i rozwoju transportu</t>
  </si>
  <si>
    <t>Specjalista do spraw kadr</t>
  </si>
  <si>
    <t>Opiekun marki (brand manager)</t>
  </si>
  <si>
    <t>Specjalista analizy i rozwoju rynku</t>
  </si>
  <si>
    <t>Specjalista do spraw marketingu i handlu</t>
  </si>
  <si>
    <t>Specjalista do spraw reklamy</t>
  </si>
  <si>
    <t>Opiekun klienta</t>
  </si>
  <si>
    <t>Przedstawiciel medyczny</t>
  </si>
  <si>
    <t>Specjalista do spraw doskonalenia i rozwoju aplikacji</t>
  </si>
  <si>
    <t>Architekt stron internetowych</t>
  </si>
  <si>
    <t>Specjalista do spraw rozwoju stron internetowych, Internetu i Intranetu</t>
  </si>
  <si>
    <t>Programista aplikacji</t>
  </si>
  <si>
    <t>Tester oprogramowania komputerowego</t>
  </si>
  <si>
    <t>Administrator baz danych</t>
  </si>
  <si>
    <t>Radca prawny</t>
  </si>
  <si>
    <t>Asystent prawny</t>
  </si>
  <si>
    <t>Prawnik legislator</t>
  </si>
  <si>
    <t>Archiwista</t>
  </si>
  <si>
    <t>Ekonomista</t>
  </si>
  <si>
    <t>Psycholog</t>
  </si>
  <si>
    <t>Redaktor wydawniczy</t>
  </si>
  <si>
    <t>Dziennikarz</t>
  </si>
  <si>
    <t>Artysta muzyk instrumentalista</t>
  </si>
  <si>
    <t>Artysta muzyk wokalista</t>
  </si>
  <si>
    <t>Aktor</t>
  </si>
  <si>
    <t>Laborant chemiczny</t>
  </si>
  <si>
    <t>Technik analityk S</t>
  </si>
  <si>
    <t>Technik geodeta S</t>
  </si>
  <si>
    <t>Kosztorysant budowlany</t>
  </si>
  <si>
    <t>Technik budownictwa S</t>
  </si>
  <si>
    <t>Technik elektryk S</t>
  </si>
  <si>
    <t>Technik elektryk samochodowy</t>
  </si>
  <si>
    <t>Pozostali technicy elektrycy</t>
  </si>
  <si>
    <t>Technik elektronik S</t>
  </si>
  <si>
    <t>Technik mechanik S</t>
  </si>
  <si>
    <t>Technik automatyk</t>
  </si>
  <si>
    <t>Technik organizacji produkcji</t>
  </si>
  <si>
    <t>Technik technologii drewna S</t>
  </si>
  <si>
    <t>Technik farmaceutyczny S</t>
  </si>
  <si>
    <t>Dietetyk S</t>
  </si>
  <si>
    <t>Technik weterynarii S</t>
  </si>
  <si>
    <t>Asystentka stomatologiczna S</t>
  </si>
  <si>
    <t>Ratownik medyczny S</t>
  </si>
  <si>
    <t>Agent ubezpieczeniowy</t>
  </si>
  <si>
    <t>Broker ubezpieczeniowy</t>
  </si>
  <si>
    <t>Przedstawiciel handlowy</t>
  </si>
  <si>
    <t>Zaopatrzeniowiec</t>
  </si>
  <si>
    <t>Agent celny</t>
  </si>
  <si>
    <t>Spedytor</t>
  </si>
  <si>
    <t>Sprzedawca reklam internetowych</t>
  </si>
  <si>
    <t>Tajemniczy klient (mystery shopper)</t>
  </si>
  <si>
    <t>Kierownik biura</t>
  </si>
  <si>
    <t>Asystent dyrektora</t>
  </si>
  <si>
    <t>Technik administracji S</t>
  </si>
  <si>
    <t>Sekretarka medyczna</t>
  </si>
  <si>
    <t>Opiekun osoby starszej S</t>
  </si>
  <si>
    <t>Pracownik socjalny</t>
  </si>
  <si>
    <t>Instruktor dyscypliny sportu</t>
  </si>
  <si>
    <t>Instruktor fitness</t>
  </si>
  <si>
    <t>Pracownik do spraw kultury fizycznej i sportu</t>
  </si>
  <si>
    <t>Fotograf S</t>
  </si>
  <si>
    <t>Florysta S</t>
  </si>
  <si>
    <t>Bibliotekarz S</t>
  </si>
  <si>
    <t>Szef kuchni (kuchmistrz)</t>
  </si>
  <si>
    <t>Tancerz S</t>
  </si>
  <si>
    <t>Animator kultury S</t>
  </si>
  <si>
    <t>Technik teleinformatyk S</t>
  </si>
  <si>
    <t>Technik informatyk S</t>
  </si>
  <si>
    <t>Administrator stron internetowych</t>
  </si>
  <si>
    <t>Pracownik kancelaryjny</t>
  </si>
  <si>
    <t>Technik prac biurowych S</t>
  </si>
  <si>
    <t>Sekretarka</t>
  </si>
  <si>
    <t>Kasjer bankowy</t>
  </si>
  <si>
    <t>Kasjer walutowy</t>
  </si>
  <si>
    <t>Pozostali kasjerzy bankowi i pokrewni</t>
  </si>
  <si>
    <t>Windykator</t>
  </si>
  <si>
    <t>Recepcjonista hotelowy</t>
  </si>
  <si>
    <t>Recepcjonista</t>
  </si>
  <si>
    <t>Rejestratorka medyczna</t>
  </si>
  <si>
    <t>Ankieter</t>
  </si>
  <si>
    <t>Fakturzystka</t>
  </si>
  <si>
    <t>Inwentaryzator</t>
  </si>
  <si>
    <t>Magazynier</t>
  </si>
  <si>
    <t>Pozostali magazynierzy i pokrewni</t>
  </si>
  <si>
    <t>Planista produkcyjny</t>
  </si>
  <si>
    <t>Dyspozytor radio taxi</t>
  </si>
  <si>
    <t>Dyspozytor transportu samochodowego</t>
  </si>
  <si>
    <t>Pomocnik biblioteczny</t>
  </si>
  <si>
    <t>Kurier</t>
  </si>
  <si>
    <t>Listonosz</t>
  </si>
  <si>
    <t>Pracownik do spraw osobowych</t>
  </si>
  <si>
    <t>Pilot wycieczek</t>
  </si>
  <si>
    <t>Przewodnik turystyczny terenowy</t>
  </si>
  <si>
    <t>Kucharz S</t>
  </si>
  <si>
    <t>Pozostali kucharze</t>
  </si>
  <si>
    <t>Kelner S</t>
  </si>
  <si>
    <t>Barista</t>
  </si>
  <si>
    <t>Barman</t>
  </si>
  <si>
    <t>Fryzjer S</t>
  </si>
  <si>
    <t>Fryzjer damski</t>
  </si>
  <si>
    <t>Kosmetyczka</t>
  </si>
  <si>
    <t>Manikiurzystka</t>
  </si>
  <si>
    <t>Pracownik solarium</t>
  </si>
  <si>
    <t>Gospodyni</t>
  </si>
  <si>
    <t>Robotnik gospodarczy</t>
  </si>
  <si>
    <t>Instruktor nauki jazdy</t>
  </si>
  <si>
    <t>Sprzedawca na targowisku / bazarze</t>
  </si>
  <si>
    <t>Sprzedawca S</t>
  </si>
  <si>
    <t>Technik handlowiec S</t>
  </si>
  <si>
    <t>Pozostali sprzedawcy sklepowi (ekspedienci)</t>
  </si>
  <si>
    <t>Kasjer handlowy</t>
  </si>
  <si>
    <t>Akwizytor</t>
  </si>
  <si>
    <t>Sprzedawca na telefon</t>
  </si>
  <si>
    <t>Telemarketer</t>
  </si>
  <si>
    <t>Sprzedawca w stacji paliw</t>
  </si>
  <si>
    <t>Bukieciarz</t>
  </si>
  <si>
    <t>Doradca klienta</t>
  </si>
  <si>
    <t>Hostessa</t>
  </si>
  <si>
    <t>Asystent nauczyciela przedszkola</t>
  </si>
  <si>
    <t>Opiekun medyczny S</t>
  </si>
  <si>
    <t>Pomoc dentystyczna</t>
  </si>
  <si>
    <t>Sanitariusz szpitalny</t>
  </si>
  <si>
    <t>Pracownik ochrony fizycznej bez licencji</t>
  </si>
  <si>
    <t>Pracownik ochrony fizycznej I stopnia</t>
  </si>
  <si>
    <t>Ogrodnik S</t>
  </si>
  <si>
    <t>Pozostali ogrodnicy</t>
  </si>
  <si>
    <t>Drwal / pilarz drzew</t>
  </si>
  <si>
    <t>Monter konstrukcji budowlanych S</t>
  </si>
  <si>
    <t>Murarz S</t>
  </si>
  <si>
    <t>Kamieniarz S</t>
  </si>
  <si>
    <t>Betoniarz</t>
  </si>
  <si>
    <t>Betoniarz - zbrojarz S</t>
  </si>
  <si>
    <t>Zbrojarz</t>
  </si>
  <si>
    <t>Szkutnik</t>
  </si>
  <si>
    <t>Brukarz</t>
  </si>
  <si>
    <t>Monter reklam</t>
  </si>
  <si>
    <t>Dekarz S</t>
  </si>
  <si>
    <t>Glazurnik</t>
  </si>
  <si>
    <t>Parkieciarz</t>
  </si>
  <si>
    <t>Posadzkarz S</t>
  </si>
  <si>
    <t>Pozostali posadzkarze, parkieciarze i glazurnicy</t>
  </si>
  <si>
    <t>Tynkarz</t>
  </si>
  <si>
    <t>Monter izolacji budowlanych S</t>
  </si>
  <si>
    <t>Szklarz</t>
  </si>
  <si>
    <t>Hydraulik</t>
  </si>
  <si>
    <t>Monter sieci wodnych i kanalizacyjnych</t>
  </si>
  <si>
    <t>Monter instalacji wentylacyjnych i klimatyzacyjnych</t>
  </si>
  <si>
    <t>Malarz budowlany</t>
  </si>
  <si>
    <t>Szpachlarz</t>
  </si>
  <si>
    <t>Pozostali malarze i pokrewni</t>
  </si>
  <si>
    <t>Lakiernik S</t>
  </si>
  <si>
    <t>Lakiernik samochodowy</t>
  </si>
  <si>
    <t>Piaskarz</t>
  </si>
  <si>
    <t>Operator zgrzewarek</t>
  </si>
  <si>
    <t>Pozostali spawacze i pokrewni</t>
  </si>
  <si>
    <t>Blacharz S</t>
  </si>
  <si>
    <t>Blacharz samochodowy S</t>
  </si>
  <si>
    <t>Monter konstrukcji stalowych</t>
  </si>
  <si>
    <t>Frezer</t>
  </si>
  <si>
    <t>Operator obrabiarek sterowanych numerycznie</t>
  </si>
  <si>
    <t>Szlifierz metali</t>
  </si>
  <si>
    <t>Tokarz / frezer obrabiarek sterowanych numerycznie</t>
  </si>
  <si>
    <t>Tokarz w metalu</t>
  </si>
  <si>
    <t>Pozostali ustawiacze i operatorzy obrabiarek do metali i pokrewni</t>
  </si>
  <si>
    <t>Mechanik maszyn rolniczych</t>
  </si>
  <si>
    <t>Drukarz S</t>
  </si>
  <si>
    <t>Operator kserokopiarek</t>
  </si>
  <si>
    <t>Introligator S</t>
  </si>
  <si>
    <t>Operator maszyn introligatorskich</t>
  </si>
  <si>
    <t>Elektromonter instalacji elektrycznych</t>
  </si>
  <si>
    <t>Elektryk S</t>
  </si>
  <si>
    <t>Elektryk budowlany</t>
  </si>
  <si>
    <t>Pozostali elektrycy budowlani i pokrewni</t>
  </si>
  <si>
    <t>Elektromechanik S</t>
  </si>
  <si>
    <t>Monter - elektronik S</t>
  </si>
  <si>
    <t>Monter sieci telekomunikacyjnych</t>
  </si>
  <si>
    <t>Rozbieracz – wykrawacz</t>
  </si>
  <si>
    <t>Ubojowy</t>
  </si>
  <si>
    <t>Cukiernik S</t>
  </si>
  <si>
    <t>Piekarz S</t>
  </si>
  <si>
    <t>Stolarz S</t>
  </si>
  <si>
    <t>Stolarz meblowy</t>
  </si>
  <si>
    <t>Pozostali stolarze meblowi i pokrewni</t>
  </si>
  <si>
    <t>Pilarz</t>
  </si>
  <si>
    <t>Tartacznik</t>
  </si>
  <si>
    <t>Gorseciarka</t>
  </si>
  <si>
    <t>Krawiec S</t>
  </si>
  <si>
    <t>Krojczy</t>
  </si>
  <si>
    <t>Szwaczka</t>
  </si>
  <si>
    <t>Tapicer S</t>
  </si>
  <si>
    <t>Szewc naprawiacz</t>
  </si>
  <si>
    <t>Operator koparki</t>
  </si>
  <si>
    <t>Operator spycharki</t>
  </si>
  <si>
    <t>Wulkanizator</t>
  </si>
  <si>
    <t>Pracownik pralni chemicznej</t>
  </si>
  <si>
    <t>Monter mebli</t>
  </si>
  <si>
    <t>Pozostali monterzy gdzie indziej niesklasyfikowani</t>
  </si>
  <si>
    <t>Maszynista pojazdu trakcyjnego</t>
  </si>
  <si>
    <t>Ustawiacz</t>
  </si>
  <si>
    <t>Kierowca mechanik</t>
  </si>
  <si>
    <t>Kierowca samochodu dostawczego</t>
  </si>
  <si>
    <t>Kierowca samochodu osobowego</t>
  </si>
  <si>
    <t>Kierowca autobusu</t>
  </si>
  <si>
    <t>Kierowca autocysterny</t>
  </si>
  <si>
    <t>Operator maszyn drogowych</t>
  </si>
  <si>
    <t>Pomoc domowa</t>
  </si>
  <si>
    <t>Pokojowa</t>
  </si>
  <si>
    <t>Salowa</t>
  </si>
  <si>
    <t>Praczka</t>
  </si>
  <si>
    <t>Operator myjni</t>
  </si>
  <si>
    <t>Pomocniczy robotnik polowy</t>
  </si>
  <si>
    <t>Robotnik drogowy</t>
  </si>
  <si>
    <t>Robotnik budowlany</t>
  </si>
  <si>
    <t>Pakowacz</t>
  </si>
  <si>
    <t>Pomoc krawiecka</t>
  </si>
  <si>
    <t>Pomocnik lakiernika</t>
  </si>
  <si>
    <t>Pomocnik mechanika</t>
  </si>
  <si>
    <t>Pomocnik mleczarski</t>
  </si>
  <si>
    <t>Pomocnik piekarza</t>
  </si>
  <si>
    <t>Sortowacz</t>
  </si>
  <si>
    <t>Pracownik przeprowadzkowy</t>
  </si>
  <si>
    <t>Robotnik magazynowy</t>
  </si>
  <si>
    <t>Pomoc kuchenna</t>
  </si>
  <si>
    <t>Dystrybutor ulotek</t>
  </si>
  <si>
    <t>Robotnik oczyszczania miasta</t>
  </si>
  <si>
    <t>Robotnik placowy</t>
  </si>
  <si>
    <t>Dostawca potraw</t>
  </si>
  <si>
    <t>Kolporter</t>
  </si>
  <si>
    <t>Pracownik prac dorywczych</t>
  </si>
  <si>
    <t>Bileter</t>
  </si>
  <si>
    <t>Dozorca</t>
  </si>
  <si>
    <t>Pozostali pracownicy przy pracach prostych gdzie indziej niesklasyfikowani</t>
  </si>
  <si>
    <t>Dyrektor sprzedaży</t>
  </si>
  <si>
    <t>Główny księgowy</t>
  </si>
  <si>
    <t>Kierownik działu kadrowo-płacowego</t>
  </si>
  <si>
    <t>Naczelnik / kierownik wydziału</t>
  </si>
  <si>
    <t>Pozostali kierownicy do spraw obsługi biznesu i zarządzania gdzie indziej niesklasyfikowani</t>
  </si>
  <si>
    <t>Kierownik działu sprzedaży</t>
  </si>
  <si>
    <t>Kierownik przedsiębiorstwa świadczącego usługi z zakresu marketingu i sprzedaży</t>
  </si>
  <si>
    <t>Główny technolog</t>
  </si>
  <si>
    <t>Kierownik do spraw kontroli jakości</t>
  </si>
  <si>
    <t>Kierownik działu produkcji</t>
  </si>
  <si>
    <t>Kierownik działu logistyki</t>
  </si>
  <si>
    <t>Kierownik placówki bankowej</t>
  </si>
  <si>
    <t>Kierownik agencji ochrony mienia i osób</t>
  </si>
  <si>
    <t>Kierownik działu w lokalu gastronomicznym</t>
  </si>
  <si>
    <t>Kierownik działu w handlu detalicznym</t>
  </si>
  <si>
    <t>Pozostali kierownicy do spraw innych typów usług gdzie indziej niesklasyfikowani</t>
  </si>
  <si>
    <t>Specjalista ochrony środowiska</t>
  </si>
  <si>
    <t>Inżynier organizacji i planowania produkcji</t>
  </si>
  <si>
    <t>Inżynier utrzymania ruchu</t>
  </si>
  <si>
    <t>Inżynier zaopatrzenia, transportu i magazynowania</t>
  </si>
  <si>
    <t>Specjalista kontroli jakości</t>
  </si>
  <si>
    <t>Pozostali inżynierowie do spraw przemysłu i produkcji</t>
  </si>
  <si>
    <t>Inżynier budownictwa – budownictwo ogólne</t>
  </si>
  <si>
    <t>Inżynier budowy dróg</t>
  </si>
  <si>
    <t>Pozostali inżynierowie budownictwa</t>
  </si>
  <si>
    <t>Inżynier inżynierii środowiska – instalacje sanitarne</t>
  </si>
  <si>
    <t>Inżynier mechanik – maszyny i urządzenia do obróbki metali</t>
  </si>
  <si>
    <t>Inżynier mechanik – maszyny i urządzenia przemysłowe</t>
  </si>
  <si>
    <t>Inżynier mechanik – technologia mechaniczna</t>
  </si>
  <si>
    <t>Pozostali inżynierowie mechanicy</t>
  </si>
  <si>
    <t>Inżynier technologii żywności</t>
  </si>
  <si>
    <t>Inżynier automatyki i robotyki</t>
  </si>
  <si>
    <t>Inżynier technologii drewna</t>
  </si>
  <si>
    <t>Specjalista do spraw pakowania i opakowań</t>
  </si>
  <si>
    <t>Inżynier elektryk</t>
  </si>
  <si>
    <t>Inżynier elektronik</t>
  </si>
  <si>
    <t>Architekt wnętrz</t>
  </si>
  <si>
    <t>Projektant wzornictwa przemysłowego</t>
  </si>
  <si>
    <t>Grafik komputerowy multimediów</t>
  </si>
  <si>
    <t>Pozostali projektanci grafiki i multimediów</t>
  </si>
  <si>
    <t>Pielęgniarka</t>
  </si>
  <si>
    <t>Położna</t>
  </si>
  <si>
    <t>Specjalista bezpieczeństwa i higieny pracy</t>
  </si>
  <si>
    <t>Nauczyciel przedmiotów zawodowych technicznych</t>
  </si>
  <si>
    <t>Nauczyciel języka angielskiego</t>
  </si>
  <si>
    <t>Pozostali nauczyciele szkół podstawowych</t>
  </si>
  <si>
    <t>Lektor języka angielskiego</t>
  </si>
  <si>
    <t>Lektor języka francuskiego</t>
  </si>
  <si>
    <t>Lektor języka niemieckiego</t>
  </si>
  <si>
    <t>Lektor języka włoskiego</t>
  </si>
  <si>
    <t>Pozostali lektorzy języków obcych</t>
  </si>
  <si>
    <t>Instruktor tańca</t>
  </si>
  <si>
    <t>Wychowawca w placówkach oświatowych, wychowawczych i opiekuńczych</t>
  </si>
  <si>
    <t>Wykładowca na kursach (edukator, trener)</t>
  </si>
  <si>
    <t>Specjalista do spraw rachunkowości</t>
  </si>
  <si>
    <t>Specjalista do spraw finansów</t>
  </si>
  <si>
    <t>Specjalista do spraw ubezpieczeń majątkowych i osobowych</t>
  </si>
  <si>
    <t>Koordynator projektów unijnych</t>
  </si>
  <si>
    <t>Pozostali specjaliści do spraw zarządzania i organizacji</t>
  </si>
  <si>
    <t>Specjalista do spraw organizacji usług gastronomicznych, hotelarskich i turystycznych</t>
  </si>
  <si>
    <t>Pozostali specjaliści do spraw administracji i rozwoju</t>
  </si>
  <si>
    <t>Specjalista do spraw rekrutacji pracowników</t>
  </si>
  <si>
    <t>Pozostali specjaliści do spraw zarządzania zasobami ludzkimi</t>
  </si>
  <si>
    <t>Specjalista do spraw szkoleń</t>
  </si>
  <si>
    <t>Menedżer produktu</t>
  </si>
  <si>
    <t>Inżynier sprzedaży</t>
  </si>
  <si>
    <t>Specjalista do spraw kluczowych klientów (key account manager)</t>
  </si>
  <si>
    <t>Specjalista do spraw sprzedaży</t>
  </si>
  <si>
    <t>Pośrednik w obrocie nieruchomościami</t>
  </si>
  <si>
    <t>Analityk systemów teleinformatycznych</t>
  </si>
  <si>
    <t>Konsultant do spraw systemów teleinformatycznych</t>
  </si>
  <si>
    <t>Projektant / architekt systemów teleinformatycznych</t>
  </si>
  <si>
    <t>Specjalista do spraw rozwoju oprogramowania systemów informatycznych</t>
  </si>
  <si>
    <t>Specjalista zastosowań informatyki</t>
  </si>
  <si>
    <t>Pozostali analitycy systemowi i specjaliści do spraw rozwoju aplikacji komputerowych gdzie indziej niesklasyfikowani</t>
  </si>
  <si>
    <t>Inżynier systemów i sieci komputerowych</t>
  </si>
  <si>
    <t>Pozostali specjaliści z dziedziny prawa gdzie indziej niesklasyfikowani</t>
  </si>
  <si>
    <t>Pozostali literaci i inni autorzy tekstów</t>
  </si>
  <si>
    <t>Tłumacz języka francuskiego</t>
  </si>
  <si>
    <t>Tłumacz tekstów</t>
  </si>
  <si>
    <t>Technik urządzeń sanitarnych S</t>
  </si>
  <si>
    <t>Diagnosta uprawniony do wykonywania badań technicznych pojazdów</t>
  </si>
  <si>
    <t>Technik mechanik – konserwator urządzeń dźwigowych</t>
  </si>
  <si>
    <t>Technik mechanik maszyn i urządzeń</t>
  </si>
  <si>
    <t>Pozostali mistrzowie produkcji w przemyśle przetwórczym</t>
  </si>
  <si>
    <t>Mistrz produkcji w budownictwie ogólnym</t>
  </si>
  <si>
    <t>Pozostali kontrolerzy (sterowniczy) procesów przemysłowych gdzie indziej niesklasyfikowani</t>
  </si>
  <si>
    <t>Protetyk słuchu S</t>
  </si>
  <si>
    <t>Technik masażysta S</t>
  </si>
  <si>
    <t>Inspektor ochrony środowiska</t>
  </si>
  <si>
    <t>Pozostały średni personel ochrony środowiska, medycyny pracy i bhp</t>
  </si>
  <si>
    <t>Opiekunka dziecięca S</t>
  </si>
  <si>
    <t>Terapeuta zajęciowy S</t>
  </si>
  <si>
    <t>Pracownik (doradca) do spraw kredytów</t>
  </si>
  <si>
    <t>Pracownik (doradca) do spraw pożyczek</t>
  </si>
  <si>
    <t>Referent (asystent) bankowości</t>
  </si>
  <si>
    <t>Pozostali pracownicy do spraw kredytów, pożyczek i pokrewni</t>
  </si>
  <si>
    <t>Księgowy</t>
  </si>
  <si>
    <t>Likwidator szkód</t>
  </si>
  <si>
    <t>Ekspozytor towarów (merchandiser)</t>
  </si>
  <si>
    <t>Pracownik centrum elektronicznej obsługi klienta</t>
  </si>
  <si>
    <t>Agent do spraw zakupów</t>
  </si>
  <si>
    <t>Pozostali pośrednicy handlowi</t>
  </si>
  <si>
    <t>Pracownik działu logistyki</t>
  </si>
  <si>
    <t>Pośrednik pracy</t>
  </si>
  <si>
    <t>Asystent zarządu</t>
  </si>
  <si>
    <t>Pozostali pracownicy administracyjni i sekretarze biura zarządu</t>
  </si>
  <si>
    <t>Asystent osoby niepełnosprawnej S</t>
  </si>
  <si>
    <t>Opiekun w domu pomocy społecznej S</t>
  </si>
  <si>
    <t>Opiekunka środowiskowa S</t>
  </si>
  <si>
    <t>Dekorator sklepów</t>
  </si>
  <si>
    <t>Pozostały średni personel w zakresie działalności artystycznej i kulturalnej gdzie indziej niesklasyfikowany</t>
  </si>
  <si>
    <t>Konserwator systemów komputerowych i sieci</t>
  </si>
  <si>
    <t>Pozostali pracownicy obsługi biurowej</t>
  </si>
  <si>
    <t>Pracownik centrum obsługi telefonicznej (pracownik call center)</t>
  </si>
  <si>
    <t>Asystent do spraw księgowości</t>
  </si>
  <si>
    <t>Pracownik do spraw ubezpieczeń</t>
  </si>
  <si>
    <t>Pozostali pracownicy obsługi biura gdzie indziej niesklasyfikowani</t>
  </si>
  <si>
    <t>Kucharz małej gastronomii S</t>
  </si>
  <si>
    <t>Wizażystka / stylistka</t>
  </si>
  <si>
    <t>Pozostałe kosmetyczki i pokrewni</t>
  </si>
  <si>
    <t>Sprzedawca obwoźny z samochodu (vanseller)</t>
  </si>
  <si>
    <t>Właściciel małego sklepu</t>
  </si>
  <si>
    <t>Kierownik sali sprzedaży</t>
  </si>
  <si>
    <t>Sprzedawca w branży mięsnej</t>
  </si>
  <si>
    <t>Sprzedawca w branży przemysłowej</t>
  </si>
  <si>
    <t>Sprzedawca w branży spożywczej</t>
  </si>
  <si>
    <t>Technik księgarstwa S</t>
  </si>
  <si>
    <t>Modelka / model prezentacji ubiorów</t>
  </si>
  <si>
    <t>Modelka / model twórczości reklamowej i artystycznej</t>
  </si>
  <si>
    <t>Konsultant / agent sprzedaży bezpośredniej</t>
  </si>
  <si>
    <t>Ekspedytor sprzedaży wysyłkowej / internetowej</t>
  </si>
  <si>
    <t>Organizator obsługi sprzedaży internetowej</t>
  </si>
  <si>
    <t>Wydawca posiłków / bufetowy</t>
  </si>
  <si>
    <t>Ekspedient w punkcie usługowym</t>
  </si>
  <si>
    <t>Pozostali pracownicy sprzedaży i pokrewni gdzie indziej niesklasyfikowani</t>
  </si>
  <si>
    <t>Opiekunka dzieci w drodze do szkoły</t>
  </si>
  <si>
    <t>Opiekunka dziecięca domowa</t>
  </si>
  <si>
    <t>Pozostali opiekunowie dziecięcy</t>
  </si>
  <si>
    <t>Pozostali pracownicy ochrony osób i mienia</t>
  </si>
  <si>
    <t>Ogrodnik terenów zieleni</t>
  </si>
  <si>
    <t>Robotnik leśny</t>
  </si>
  <si>
    <t>Zbieracz owoców, ziół i innych roślin</t>
  </si>
  <si>
    <t>Konserwator budynków</t>
  </si>
  <si>
    <t>Cieśla S</t>
  </si>
  <si>
    <t>Cieśla szalunkowy</t>
  </si>
  <si>
    <t>Układacz nawierzchni drogowych</t>
  </si>
  <si>
    <t>Monter rusztowań</t>
  </si>
  <si>
    <t>Pozostali robotnicy budowlani robót stanu surowego i pokrewni gdzie indziej niesklasyfikowani</t>
  </si>
  <si>
    <t>Monter ociepleń budynków</t>
  </si>
  <si>
    <t>Monter / składacz okien</t>
  </si>
  <si>
    <t>Monter instalacji centralnego ogrzewania i ciepłej wody</t>
  </si>
  <si>
    <t>Monter instalacji i urządzeń sanitarnych S</t>
  </si>
  <si>
    <t>Pozostali monterzy instalacji i urządzeń sanitarnych</t>
  </si>
  <si>
    <t>Mechanik urządzeń chłodniczych</t>
  </si>
  <si>
    <t>Mechanik urządzeń klimatyzacyjnych</t>
  </si>
  <si>
    <t>Monter płyt kartonowo - gipsowych</t>
  </si>
  <si>
    <t>Technolog robót wykończeniowych w budownictwie S</t>
  </si>
  <si>
    <t>Pozostali robotnicy budowlani robót wykończeniowych i pokrewni gdzie indziej niesklasyfikowani</t>
  </si>
  <si>
    <t>Malarz konstrukcji i wyrobów metalowych</t>
  </si>
  <si>
    <t>Lakiernik wyrobów drzewnych</t>
  </si>
  <si>
    <t>Spawacz metodą MAG</t>
  </si>
  <si>
    <t>Spawacz metodą MIG</t>
  </si>
  <si>
    <t>Spawacz metodą TIG</t>
  </si>
  <si>
    <t>Spawacz ręczny gazowy</t>
  </si>
  <si>
    <t>Spawacz ręczny łukiem elektrycznym</t>
  </si>
  <si>
    <t>Ślusarz S</t>
  </si>
  <si>
    <t>Operator maszyn do obróbki skrawaniem</t>
  </si>
  <si>
    <t>Pozostali szlifierze narzędzi i polerowacze metali</t>
  </si>
  <si>
    <t>Mechanik pojazdów samochodowych S</t>
  </si>
  <si>
    <t>Mechanik samochodów ciężarowych</t>
  </si>
  <si>
    <t>Mechanik samochodów osobowych</t>
  </si>
  <si>
    <t>Pozostali mechanicy pojazdów samochodowych</t>
  </si>
  <si>
    <t>Mechanik / konserwator urządzeń dźwignicowych</t>
  </si>
  <si>
    <t>Mechanik maszyn i urządzeń budowlanych i melioracyjnych</t>
  </si>
  <si>
    <t>Mechanik maszyn i urządzeń przemysłowych</t>
  </si>
  <si>
    <t>Mechanik - monter maszyn i urządzeń S</t>
  </si>
  <si>
    <t>Pozostali mechanicy maszyn i urządzeń rolniczych i przemysłowych</t>
  </si>
  <si>
    <t>Elektromechanik pojazdów samochodowych S</t>
  </si>
  <si>
    <t>Elektromonter (elektryk) zakładowy</t>
  </si>
  <si>
    <t>Monter / konserwator urządzeń zabezpieczeń technicznych osób i mienia</t>
  </si>
  <si>
    <t>Serwisant sprzętu komputerowego</t>
  </si>
  <si>
    <t>Pozostali monterzy elektronicy i serwisanci urządzeń elektronicznych</t>
  </si>
  <si>
    <t>Garmażer</t>
  </si>
  <si>
    <t>Rzeźnik - wędliniarz S</t>
  </si>
  <si>
    <t>Pozostali masarze, robotnicy w przetwórstwie ryb i pokrewni</t>
  </si>
  <si>
    <t>Pozostali ustawiacze i operatorzy maszyn do obróbki drewna i pokrewni</t>
  </si>
  <si>
    <t>Konstruktor odzieży</t>
  </si>
  <si>
    <t>Operator koparko – ładowarki</t>
  </si>
  <si>
    <t>Operator ładowarki</t>
  </si>
  <si>
    <t>Operator urządzeń do wulkanizacji</t>
  </si>
  <si>
    <t>Operator maszyn i urządzeń do produkcji okien z tworzyw sztucznych</t>
  </si>
  <si>
    <t>Operator maszyn do lakierowania i laminowania przetworów papierowych</t>
  </si>
  <si>
    <t>Operator maszyn do produkcji opakowań z papieru i tektury</t>
  </si>
  <si>
    <t>Pozostali operatorzy maszyn do produkcji wyrobów spożywczych i pokrewni</t>
  </si>
  <si>
    <t>Pozostali operatorzy urządzeń do obróbki drewna</t>
  </si>
  <si>
    <t>Pozostali operatorzy stacjonarnych maszyn i urządzeń gdzie indziej niesklasyfikowani</t>
  </si>
  <si>
    <t>Monter wyrobów z drewna</t>
  </si>
  <si>
    <t>Przewoźnik osób</t>
  </si>
  <si>
    <t>Taksówkarz</t>
  </si>
  <si>
    <t>Kierowca ciągnika siodłowego</t>
  </si>
  <si>
    <t>Kierowca samochodu ciężarowego</t>
  </si>
  <si>
    <t>Kierowca ciągnika rolniczego</t>
  </si>
  <si>
    <t>Mechanik - operator pojazdów i maszyn rolniczych S</t>
  </si>
  <si>
    <t>Operator sprzętu ciężkiego</t>
  </si>
  <si>
    <t>Pozostali operatorzy sprzętu do robót ziemnych i urządzeń pokrewnych</t>
  </si>
  <si>
    <t>Operator żurawia jezdniowego</t>
  </si>
  <si>
    <t>Operator żurawia wieżowego</t>
  </si>
  <si>
    <t>Pozostali maszyniści i operatorzy maszyn i urządzeń dźwigowo-transportowych i pokrewni</t>
  </si>
  <si>
    <t>Kierowca operator wózków jezdniowych</t>
  </si>
  <si>
    <t>Sprzątaczka domowa</t>
  </si>
  <si>
    <t>Pracownik pomocniczy obsługi hotelowej S</t>
  </si>
  <si>
    <t>Sprzątaczka biurowa</t>
  </si>
  <si>
    <t>Sprzątacz pojazdów</t>
  </si>
  <si>
    <t>Pozostałe pomoce i sprzątaczki biurowe, hotelowe i podobne</t>
  </si>
  <si>
    <t>Prasowaczka ręczna</t>
  </si>
  <si>
    <t>Czyściciel pojazdów</t>
  </si>
  <si>
    <t>Pomocniczy robotnik przy hodowli zwierząt</t>
  </si>
  <si>
    <t>Pomocniczy robotnik przy uprawie roślin i hodowli zwierząt</t>
  </si>
  <si>
    <t>Pomocniczy robotnik przy konserwacji terenów zieleni</t>
  </si>
  <si>
    <t>Konserwator części</t>
  </si>
  <si>
    <t>Robotnik pomocniczy w przemyśle przetwórczym</t>
  </si>
  <si>
    <t>Pozostali robotnicy przy pracach prostych w przemyśle</t>
  </si>
  <si>
    <t>Pracownik rozkładający towar na półkach</t>
  </si>
  <si>
    <t>Pracownik przygotowujący posiłki typu fast food</t>
  </si>
  <si>
    <t>Sortowacz surowców wtórnych</t>
  </si>
  <si>
    <t>Woźny</t>
  </si>
  <si>
    <t>WOJEWÓDZTWO PODLASKIE</t>
  </si>
  <si>
    <t>MIASTO ŁOMŻA</t>
  </si>
  <si>
    <t>SUBREGION SUWALSKI</t>
  </si>
  <si>
    <t>POWIAT AUGUSTOWSKI</t>
  </si>
  <si>
    <t>POWIAT BIAŁOSTOCKI</t>
  </si>
  <si>
    <t>POWIAT BIELSKI</t>
  </si>
  <si>
    <t>POWIAT GRAJEWSKI</t>
  </si>
  <si>
    <t>POWIAT HAJNOWSKI</t>
  </si>
  <si>
    <t>POWIAT KOLNEŃSKI</t>
  </si>
  <si>
    <t>POWIAT ŁOMŻYŃSKI</t>
  </si>
  <si>
    <t>POWIAT MONIECKI</t>
  </si>
  <si>
    <t>POWIAT SEJNEŃSKI</t>
  </si>
  <si>
    <t>POWIAT SIEMIATYCKI</t>
  </si>
  <si>
    <t>POWIAT SOKÓLSKI</t>
  </si>
  <si>
    <t>POWIAT WYSOKOMAZOWIECKI</t>
  </si>
  <si>
    <t>POWIAT ZAMBROWSKI</t>
  </si>
  <si>
    <t>% z N w kolumnie</t>
  </si>
  <si>
    <t>Bez zawodu</t>
  </si>
  <si>
    <t>Pozostali mistrzowie produkcji w budownictwie</t>
  </si>
  <si>
    <t>Murarz – tynkarz</t>
  </si>
  <si>
    <t>Pozostali technicy wsparcia informatycznego i technicznego</t>
  </si>
  <si>
    <t>Monter zabudowy i robót wykończeniowych w budownictwie</t>
  </si>
  <si>
    <t>Doradca zawodowy</t>
  </si>
  <si>
    <t>Instalator systemów alarmowych</t>
  </si>
  <si>
    <t>Edytor materiałów źródłowych</t>
  </si>
  <si>
    <t>Lekarz dentysta</t>
  </si>
  <si>
    <t>Pozostałe modelki i modele</t>
  </si>
  <si>
    <t>Pielęgniarka oddziałowa</t>
  </si>
  <si>
    <t>Osoba do towarzystwa</t>
  </si>
  <si>
    <t>Pozostali specjaliści nauczania i wychowania gdzie indziej niesklasyfikowani</t>
  </si>
  <si>
    <t>Organizator imprez rozrywkowych (organizator eventów)</t>
  </si>
  <si>
    <t>Pozostali filolodzy i tłumacze</t>
  </si>
  <si>
    <t>Pozostali robotnicy przetwórstwa surowców roślinnych</t>
  </si>
  <si>
    <t>Malarz - tapeciarz S</t>
  </si>
  <si>
    <t>Intendent</t>
  </si>
  <si>
    <t>Pozostali pracownicy do spraw statystyki, finansów i ubezpieczeń</t>
  </si>
  <si>
    <t>Pozostali administratorzy systemów komputerowych</t>
  </si>
  <si>
    <t>Szatniarz</t>
  </si>
  <si>
    <t>Weterynaryjny kontroler sanitarny</t>
  </si>
  <si>
    <t>Adwokat</t>
  </si>
  <si>
    <t>Pozostali specjaliści do spraw rynku nieruchomości</t>
  </si>
  <si>
    <t>Zamiatacz</t>
  </si>
  <si>
    <t>Operator maszyn do produkcji wyrobów z drutu, lin, siatek i kabli</t>
  </si>
  <si>
    <t>Pozostali pracownicy opieki osobistej w ochronie zdrowia i pokrewni gdzie indziej niesklasyfikowani</t>
  </si>
  <si>
    <t>Laborant budowlany</t>
  </si>
  <si>
    <t>Pozostali specjaliści do spraw szkoleń zawodowych i rozwoju kadr</t>
  </si>
  <si>
    <t>Biotechnolog</t>
  </si>
  <si>
    <t>Operator pras w produkcji drzewnej</t>
  </si>
  <si>
    <t>Tapicer meblowy</t>
  </si>
  <si>
    <t>Pracownik obsługi monitoringu</t>
  </si>
  <si>
    <t>Kontroler rozliczeń pieniężnych</t>
  </si>
  <si>
    <t>Technik elektroradiolog S</t>
  </si>
  <si>
    <t>Diagnosta laboratoryjny</t>
  </si>
  <si>
    <t>Pozostali monterzy sprzętu elektrycznego</t>
  </si>
  <si>
    <t>Szlifierz materiałów drzewnych</t>
  </si>
  <si>
    <t>Jeliciarz</t>
  </si>
  <si>
    <t>Operator centrali telefonicznej</t>
  </si>
  <si>
    <t>Pozostali urzędnicy do spraw podatków</t>
  </si>
  <si>
    <t>Sekretarz sądowy</t>
  </si>
  <si>
    <t>Technik ogrodnik S</t>
  </si>
  <si>
    <t>Inspektor nadzoru budowlanego</t>
  </si>
  <si>
    <t>Operator DTP</t>
  </si>
  <si>
    <t>Mechanik automatyki przemysłowej i urządzeń precyzyjnych S</t>
  </si>
  <si>
    <t>Kasjer biletowy</t>
  </si>
  <si>
    <t>Pozostali pracownicy biur informacji</t>
  </si>
  <si>
    <t>Maszynistka</t>
  </si>
  <si>
    <t>Technik Żywienia i gospodarstwa domowego S</t>
  </si>
  <si>
    <t>Pozostali technicy nauk chemicznych, fizycznych i pokrewni</t>
  </si>
  <si>
    <t>Pracownik biura podróży</t>
  </si>
  <si>
    <t>Goniec</t>
  </si>
  <si>
    <t>Mechanik maszyn i urządzeń drogowych S</t>
  </si>
  <si>
    <t>Nauczyciel matematyki</t>
  </si>
  <si>
    <t>Pozostali nauczyciele kształcenia zawodowego</t>
  </si>
  <si>
    <t>Inżynier elektryk – automatyk</t>
  </si>
  <si>
    <t>Promotor zdrowia</t>
  </si>
  <si>
    <t>Kierownik centrum handlowego</t>
  </si>
  <si>
    <t>Pozostali monterzy izolacji</t>
  </si>
  <si>
    <t>Nauczyciel geografii</t>
  </si>
  <si>
    <t>Technik hodowca zwierząt</t>
  </si>
  <si>
    <t>Kontroler jakości wyrobów mechanicznych</t>
  </si>
  <si>
    <t>Pozostali technicy elektronicy i pokrewni</t>
  </si>
  <si>
    <t>Specjalista do spraw rozwoju zawodowego</t>
  </si>
  <si>
    <t>Nauczyciel języka polskiego</t>
  </si>
  <si>
    <t>Nauczyciel fizyki i astronomii</t>
  </si>
  <si>
    <t>Manipulant drewna okrągłego</t>
  </si>
  <si>
    <t>Technik ochrony fizycznej osób i mienia S</t>
  </si>
  <si>
    <t>Technik usług kosmetycznych S</t>
  </si>
  <si>
    <t>Pracownik instytucji pożyczkowej</t>
  </si>
  <si>
    <t>Trener klasy I</t>
  </si>
  <si>
    <t>Detektyw prywatny</t>
  </si>
  <si>
    <t>Doradca emerytalny</t>
  </si>
  <si>
    <t>Inżynier budownictwa – urządzenia, instalacje i sieci energetyczne</t>
  </si>
  <si>
    <t>Palacz kotłów centralnego ogrzewania gazowych</t>
  </si>
  <si>
    <t>Operator strugarek i frezarek do drewna</t>
  </si>
  <si>
    <t>Kuśnierz S</t>
  </si>
  <si>
    <t>Fryzjer męski</t>
  </si>
  <si>
    <t>Asystent usług pocztowych</t>
  </si>
  <si>
    <t>Technik telekomunikacji S</t>
  </si>
  <si>
    <t>Technik energetyk</t>
  </si>
  <si>
    <t>Nauczyciel plastyki</t>
  </si>
  <si>
    <t>Nauczyciel przedmiotów zawodowych artystycznych</t>
  </si>
  <si>
    <t>Ratownik medyczny specjalista</t>
  </si>
  <si>
    <t>Kierownik działu reklamy / promocji / public relations</t>
  </si>
  <si>
    <t>Powiatowe Urzędy Pracy</t>
  </si>
  <si>
    <t>staż</t>
  </si>
  <si>
    <t>Stolarz budowlany</t>
  </si>
  <si>
    <t>Pozostali elektromechanicy i elektromonterzy</t>
  </si>
  <si>
    <t>Kierownik do spraw windykacji</t>
  </si>
  <si>
    <t>Monter bram</t>
  </si>
  <si>
    <t>Ładowacz nieczystości stałych</t>
  </si>
  <si>
    <t>Czyściciel elewacji budowlanych</t>
  </si>
  <si>
    <t>Operator urządzeń rębalni drewna</t>
  </si>
  <si>
    <t>Operator urządzeń wytwórczych mieszanek betonowych</t>
  </si>
  <si>
    <t>Ładowacz</t>
  </si>
  <si>
    <t>Monter konstrukcji aluminiowych</t>
  </si>
  <si>
    <t>Kontroler biletów</t>
  </si>
  <si>
    <t>Palacz pieców zwykłych</t>
  </si>
  <si>
    <t>Ślusarz narzędziowy</t>
  </si>
  <si>
    <t>Palacz kotłów centralnego ogrzewania wodnych rusztowych</t>
  </si>
  <si>
    <t>Administrator nieruchomości</t>
  </si>
  <si>
    <t>Monter urządzeń chłodniczych i gastronomicznych</t>
  </si>
  <si>
    <t>Operator urządzeń przetwórstwa mięsa</t>
  </si>
  <si>
    <t>Operator urządzeń do obróbki odwiertów wydobywczych</t>
  </si>
  <si>
    <t>Brakarz wyrobów przemysłowych</t>
  </si>
  <si>
    <t>Stolarz galanterii drzewnej</t>
  </si>
  <si>
    <t>Elektromechanik sprzętu gospodarstwa domowego</t>
  </si>
  <si>
    <t>Inspektor transportu drogowego</t>
  </si>
  <si>
    <t>Nauczyciel matematyki w szkole podstawowej</t>
  </si>
  <si>
    <t>Lekarz – chirurgia ogólna</t>
  </si>
  <si>
    <t>Projektant mody</t>
  </si>
  <si>
    <t>Pomocniczy robotnik w gospodarstwie rybackim</t>
  </si>
  <si>
    <t>Palacz kotłów parowych</t>
  </si>
  <si>
    <t>Nurek</t>
  </si>
  <si>
    <t>Monter sieci i urządzeń telekomunikacyjnych S</t>
  </si>
  <si>
    <t>Monter żaluzji</t>
  </si>
  <si>
    <t>Zdun S</t>
  </si>
  <si>
    <t>Opiekun zwierząt domowych</t>
  </si>
  <si>
    <t>Pozostali listonosze i pokrewni</t>
  </si>
  <si>
    <t>Pracownik punktu skupu</t>
  </si>
  <si>
    <t>Instalator systemów telewizji przemysłowej</t>
  </si>
  <si>
    <t>Artysta fotografik</t>
  </si>
  <si>
    <t>Komornik sądowy</t>
  </si>
  <si>
    <t>Ewaluator programów edukacji</t>
  </si>
  <si>
    <t>Nauczyciel wychowania fizycznego w szkole podstawowej</t>
  </si>
  <si>
    <t>Specjalista dietetyk</t>
  </si>
  <si>
    <t>Wyższy urzędnik państwowy</t>
  </si>
  <si>
    <t>Parkingowy</t>
  </si>
  <si>
    <t>Pozostali dyżurni ruchu, manewrowi i pokrewni</t>
  </si>
  <si>
    <t>Wiertacz</t>
  </si>
  <si>
    <t>Pozostali krawcy, kuśnierze, kapelusznicy i pokrewni</t>
  </si>
  <si>
    <t>Pozostali jubilerzy, złotnicy i pokrewni</t>
  </si>
  <si>
    <t>Monter samochodowej instalacji gazowej (LPG)</t>
  </si>
  <si>
    <t>Mechanik autobusów</t>
  </si>
  <si>
    <t>Kominiarz S</t>
  </si>
  <si>
    <t>Hodowca drobiu</t>
  </si>
  <si>
    <t>Żałobnik</t>
  </si>
  <si>
    <t>Technik hotelarstwa S</t>
  </si>
  <si>
    <t>Pozostali bukmacherzy, krupierzy i pokrewni</t>
  </si>
  <si>
    <t>Operator systemów sterylizacji artykułów sanitarnych, sprzętu i aparatów medycznych</t>
  </si>
  <si>
    <t>Technik technologii Żywności – przetwórstwo mięsne</t>
  </si>
  <si>
    <t>Technik urządzeń i systemów energii odnawialnej</t>
  </si>
  <si>
    <t>Technik mechanik urządzeń przemysłowych</t>
  </si>
  <si>
    <t>Notariusz</t>
  </si>
  <si>
    <t>Zarządca nieruchomości</t>
  </si>
  <si>
    <t>Nauczyciel nauczania początkowego</t>
  </si>
  <si>
    <t>Lekarz dentysta – stomatologia zachowawcza z endodoncją</t>
  </si>
  <si>
    <t>Inżynier geodeta – kataster i gospodarka nieruchomościami</t>
  </si>
  <si>
    <t>Inżynier geodeta – geodezja inżynieryjno-przemysłowa</t>
  </si>
  <si>
    <t>Inżynier zootechniki</t>
  </si>
  <si>
    <t>Kierownik firmy sprzątającej</t>
  </si>
  <si>
    <t>Pozostali specjaliści do spraw rozwoju systemów informatycznych</t>
  </si>
  <si>
    <t>Kierownik działu badawczo-rozwojowego</t>
  </si>
  <si>
    <t>Specjalista zarządzania ryzykiem (underwriter)</t>
  </si>
  <si>
    <t>Kontroler państwowy</t>
  </si>
  <si>
    <t>Technik mechanik lotniczy S</t>
  </si>
  <si>
    <t>Specjalista bankowości</t>
  </si>
  <si>
    <t>Dyrektor wykonawczy</t>
  </si>
  <si>
    <t>Analityk baz danych</t>
  </si>
  <si>
    <t>Dealer aktywów finansowych</t>
  </si>
  <si>
    <t>Kontroler rozliczeń podatkowych</t>
  </si>
  <si>
    <t>Specjalista bezpieczeństwa oprogramowania</t>
  </si>
  <si>
    <t>Kierownik działu zakupów</t>
  </si>
  <si>
    <t>Administrator zintegrowanych systemów zarządzania klasy ERP</t>
  </si>
  <si>
    <t>Animator gospodarczy do spraw rozwoju regionalnego</t>
  </si>
  <si>
    <t>Operator obrabiarek skrawających S</t>
  </si>
  <si>
    <t>Specjalista komunikacji społecznej</t>
  </si>
  <si>
    <t>Specjalista do spraw zarządzania w oświacie</t>
  </si>
  <si>
    <t>Inżynier elektroenergetyk</t>
  </si>
  <si>
    <t>Operator urządzeń do produkcji pasz</t>
  </si>
  <si>
    <t>Inspektor pracy</t>
  </si>
  <si>
    <t>Specjalista do spraw doskonalenia organizacji</t>
  </si>
  <si>
    <t>Dyrektor szkoły</t>
  </si>
  <si>
    <t>Kierownik działu marketingu</t>
  </si>
  <si>
    <t>Dyrektor logistyki</t>
  </si>
  <si>
    <t>Pozostali operatorzy maszyn i urządzeń do produkcji i przetwórstwa metali</t>
  </si>
  <si>
    <t>Mechanik silników spalinowych</t>
  </si>
  <si>
    <t>Stewardesa</t>
  </si>
  <si>
    <t>Pośrednik finansowy</t>
  </si>
  <si>
    <t>Administrator sieci informatycznej</t>
  </si>
  <si>
    <t>Projektant baz danych</t>
  </si>
  <si>
    <t>Organizator transportu drogowego</t>
  </si>
  <si>
    <t>Inżynier telekomunikacji</t>
  </si>
  <si>
    <t>Monter sieci, instalacji i urządzeń sanitarnych</t>
  </si>
  <si>
    <t>Ekspedient wypożyczalni</t>
  </si>
  <si>
    <t>Pracownik kolektury</t>
  </si>
  <si>
    <t>Operator systemów komputerowych</t>
  </si>
  <si>
    <t>Pozostali urzędnicy państwowi do spraw nadzoru gdzie indziej niesklasyfikowani</t>
  </si>
  <si>
    <t>Pracownik obsługi produktów finansowych</t>
  </si>
  <si>
    <t>Technik wiertnik S</t>
  </si>
  <si>
    <t>Tester systemów teleinformatycznych</t>
  </si>
  <si>
    <t>Rzeczoznawca majątkowy</t>
  </si>
  <si>
    <t>Specjalista do spraw badań społeczno-ekonomicznych</t>
  </si>
  <si>
    <t>Specjalista do spraw rachunkowości zarządczej</t>
  </si>
  <si>
    <t>Specjalista do spraw rachunkowości inwestycyjnej</t>
  </si>
  <si>
    <t>Wizytator</t>
  </si>
  <si>
    <t>Pozostali inżynierowie i pokrewni gdzie indziej niesklasyfikowani</t>
  </si>
  <si>
    <t>Zidentyfikowany popyt na pracę wg staży zawodów i kwalifikacji
KZiS w IV kwartale 2013r. wg miesięcy</t>
  </si>
  <si>
    <t>Elektromonter linii napowietrznych niskich i średnich napięć</t>
  </si>
  <si>
    <t>Pozostali operatorzy maszyn do produkcji wyrobów z tworzyw sztucznych</t>
  </si>
  <si>
    <t>Kierownik centrum obsługi telefonicznej (kierownik call center)</t>
  </si>
  <si>
    <t>Pozostali dyrektorzy generalni i wykonawczy</t>
  </si>
  <si>
    <t>Wędliniarz</t>
  </si>
  <si>
    <t>Specjalista do spraw rachunkowości podatkowej</t>
  </si>
  <si>
    <t>Operator urządzeń przetwórstwa ziemniaczanego</t>
  </si>
  <si>
    <t>Koszykarz - plecionkarz S</t>
  </si>
  <si>
    <t>Serwisant urządzeń medycznych</t>
  </si>
  <si>
    <t>Pozostali operatorzy maszyn do produkcji wyrobów papierniczych</t>
  </si>
  <si>
    <t>Kierownik działu w banku</t>
  </si>
  <si>
    <t>Kierownik działu informatyki</t>
  </si>
  <si>
    <t>Kierownik działu finansowego</t>
  </si>
  <si>
    <t>Prezes</t>
  </si>
  <si>
    <t>Dyrektor techniczny</t>
  </si>
  <si>
    <t>Dyrektor marketingu</t>
  </si>
  <si>
    <t>Operator urządzeń do produkcji piwa</t>
  </si>
  <si>
    <t>Elektromonter / konserwator urządzeń dźwignicowych</t>
  </si>
  <si>
    <t>Pozostali rękodzielnicy wyrobów z drewna i pokrewnych materiałów</t>
  </si>
  <si>
    <t>Pozostali pracownicy obsługi technicznej biur, hoteli i innych obiektów</t>
  </si>
  <si>
    <t>Pozostali pośrednicy usług biznesowych gdzie indziej niesklasyfikowani</t>
  </si>
  <si>
    <t>Technik bezpieczeństwa i higieny pracy S</t>
  </si>
  <si>
    <t>Pozostali operatorzy urządzeń energetycznych</t>
  </si>
  <si>
    <t>Prezenter muzyczny (discjockey)</t>
  </si>
  <si>
    <t>Specjalista sprzedaży technologii i usług informatycznych</t>
  </si>
  <si>
    <t>Specjalista do spraw planowania strategicznego</t>
  </si>
  <si>
    <t>Pozostali wizytatorzy i specjaliści metod nauczania</t>
  </si>
  <si>
    <t>Pomoc laboratoryjna</t>
  </si>
  <si>
    <t>Pozostali marynarze i pokrewni</t>
  </si>
  <si>
    <t>Operator pilarek do pozyskiwania tarcicy</t>
  </si>
  <si>
    <t>Operator wtryskarki</t>
  </si>
  <si>
    <t>Monter elektronik – aparatura medyczna</t>
  </si>
  <si>
    <t>Montażysta reprodukcyjny</t>
  </si>
  <si>
    <t>Mechanik maszyn i urządzeń do obróbki metali</t>
  </si>
  <si>
    <t>Ustawiacz maszyn do obróbki skrawaniem</t>
  </si>
  <si>
    <t>Sztukator</t>
  </si>
  <si>
    <t>Renowator zabytków architektury S</t>
  </si>
  <si>
    <t>Pomoc apteczna</t>
  </si>
  <si>
    <t>Archiwista zakładowy</t>
  </si>
  <si>
    <t>Pozostali instruktorzy fitness i rekreacji ruchowej</t>
  </si>
  <si>
    <t>Instruktor gimnastyki korekcyjnej</t>
  </si>
  <si>
    <t>Pozostali spedytorzy i pokrewni</t>
  </si>
  <si>
    <t>Technik fizjoterapii</t>
  </si>
  <si>
    <t>Biomasażysta</t>
  </si>
  <si>
    <t>Oficer pokładowy</t>
  </si>
  <si>
    <t>Mechanik statku Żeglugi śródlądowej</t>
  </si>
  <si>
    <t>Operator zautomatyzowanej i zrobotyzowanej linii produkcyjnej w przemyśle elektromaszynowym</t>
  </si>
  <si>
    <t>Mistrz produkcji w budownictwie przemysłowym</t>
  </si>
  <si>
    <t>Mistrz produkcji w przemyśle spożywczym</t>
  </si>
  <si>
    <t>Tłumacz języka niemieckiego</t>
  </si>
  <si>
    <t>Specjalista do spraw public relations</t>
  </si>
  <si>
    <t>Analityk trendów rynkowych (cool hunter)</t>
  </si>
  <si>
    <t>Doradca personalny</t>
  </si>
  <si>
    <t>Logopeda</t>
  </si>
  <si>
    <t>Lekarz – otorynolaryngologia</t>
  </si>
  <si>
    <t>Lekarz – okulistyka</t>
  </si>
  <si>
    <t>Inżynier mechatronik</t>
  </si>
  <si>
    <t>Inżynier transportu kolejowego</t>
  </si>
  <si>
    <t>Audytor energetyczny</t>
  </si>
  <si>
    <t>Inżynier inżynierii materiałowej</t>
  </si>
  <si>
    <t>Pozostali kierownicy instytucji finansowych i ubezpieczeniowych</t>
  </si>
  <si>
    <t>Dyrektor do spraw informatyki / informacji</t>
  </si>
  <si>
    <t>Rozlepiacz afiszy</t>
  </si>
  <si>
    <t>Operator maszyn ogrodniczych</t>
  </si>
  <si>
    <t>Operator maszyn leśnych S</t>
  </si>
  <si>
    <t>Rewident taboru kolejowego</t>
  </si>
  <si>
    <t>Dyżurny ruchu kolejowego</t>
  </si>
  <si>
    <t>Operator spajarek okleiny i łuszczki</t>
  </si>
  <si>
    <t>Operator maszyny papierniczej</t>
  </si>
  <si>
    <t>Operator urządzeń przetwórstwa owocowo-warzywnego</t>
  </si>
  <si>
    <t>Operator urządzeń do produkcji wina</t>
  </si>
  <si>
    <t>Operator urządzeń do formowania wyrobów z tworzyw sztucznych</t>
  </si>
  <si>
    <t>Szlifierz kamienia</t>
  </si>
  <si>
    <t>Kapelusznik – czapnik</t>
  </si>
  <si>
    <t>Tokarz w drewnie</t>
  </si>
  <si>
    <t>Sortowacz materiałów drzewnych</t>
  </si>
  <si>
    <t>Młynarz</t>
  </si>
  <si>
    <t>Pozostali drukarze</t>
  </si>
  <si>
    <t>Monter - instalator urządzeń technicznych w budownictwie wiejskim S</t>
  </si>
  <si>
    <t>Mechanik taboru kolejowego</t>
  </si>
  <si>
    <t>Operator obrabiarek zespołowych</t>
  </si>
  <si>
    <t>Pozostali kowale i operatorzy pras kuźniczych</t>
  </si>
  <si>
    <t>Tapeciarz</t>
  </si>
  <si>
    <t>Rybak śródlądowy S</t>
  </si>
  <si>
    <t>Pozostali robotnicy leśni i pokrewni</t>
  </si>
  <si>
    <t>Kierownik małego przedsiębiorstwa produkcji roślinnej i zwierzęcej</t>
  </si>
  <si>
    <t>Dojarz</t>
  </si>
  <si>
    <t>Pozostali opiekunowie zwierząt domowych i pracownicy zajmujący się zwierzętami</t>
  </si>
  <si>
    <t>Kościelny</t>
  </si>
  <si>
    <t>Gospodarz domu</t>
  </si>
  <si>
    <t>Inspektor hotelowy</t>
  </si>
  <si>
    <t>Pozostali stewardzi</t>
  </si>
  <si>
    <t>Korektor tekstu</t>
  </si>
  <si>
    <t>Operator urządzeń radiokomunikacyjnych</t>
  </si>
  <si>
    <t>Operator bezprzewodowych sieci komputerowych</t>
  </si>
  <si>
    <t>Muzyk S</t>
  </si>
  <si>
    <t>Fototechnik S</t>
  </si>
  <si>
    <t>Inspektor sanitarny</t>
  </si>
  <si>
    <t>Inspektor budowy dróg</t>
  </si>
  <si>
    <t>Urzędnik podatkowy</t>
  </si>
  <si>
    <t>Funkcjonariusz celny</t>
  </si>
  <si>
    <t>Technik organizacji reklamy S</t>
  </si>
  <si>
    <t>Agent klarujący</t>
  </si>
  <si>
    <t>Akwizytor funduszy emerytalnych</t>
  </si>
  <si>
    <t>Pozostały średni personel do spraw statystyki i dziedzin pokrewnych</t>
  </si>
  <si>
    <t>Pozostali pracownicy służb technicznych Żeglugi</t>
  </si>
  <si>
    <t>Kontroler urządzeń do wytopu metali</t>
  </si>
  <si>
    <t>Mistrz produkcji w przemyśle elektromaszynowym</t>
  </si>
  <si>
    <t>Technik transportu drogowego S</t>
  </si>
  <si>
    <t>Technik technologii wyrobów skórzanych S</t>
  </si>
  <si>
    <t>Technik akustyk</t>
  </si>
  <si>
    <t>Kontroler stanu technicznego pojazdów</t>
  </si>
  <si>
    <t>Technik mechatronik S</t>
  </si>
  <si>
    <t>Pozostali kompozytorzy, artyści muzycy i śpiewacy</t>
  </si>
  <si>
    <t>Filolog – filologia polska</t>
  </si>
  <si>
    <t>Reporter radiowy / telewizyjny / prasowy</t>
  </si>
  <si>
    <t>Historyk</t>
  </si>
  <si>
    <t>Kulturoznawca</t>
  </si>
  <si>
    <t>Specjalista informacji naukowej, technicznej i ekonomicznej</t>
  </si>
  <si>
    <t>Muzealnik</t>
  </si>
  <si>
    <t>Projektant aplikacji multimedialnych, animacji i gier komputerowych</t>
  </si>
  <si>
    <t>Inżynier sprzedaży technologii i usług teleinformatycznych</t>
  </si>
  <si>
    <t>Specjalista zaopatrzenia medycznego</t>
  </si>
  <si>
    <t>Autor tekstów i sloganów reklamowych (copywriter)</t>
  </si>
  <si>
    <t>Specjalista do spraw organizacji i rozwoju przemysłu</t>
  </si>
  <si>
    <t>Rzecznik patentowy</t>
  </si>
  <si>
    <t>Projektant pakietów usług finansowych</t>
  </si>
  <si>
    <t>Nauczyciel logopeda</t>
  </si>
  <si>
    <t>Wychowawca małego dziecka</t>
  </si>
  <si>
    <t>Nauczyciel chemii</t>
  </si>
  <si>
    <t>Osoba wykwalifikowana w przemyśle farmaceutycznym</t>
  </si>
  <si>
    <t>Pielęgniarka specjalista pielęgniarstwa środowiska nauczania i wychowania</t>
  </si>
  <si>
    <t>Pielęgniarka specjalista pielęgniarstwa kardiologicznego</t>
  </si>
  <si>
    <t>Pozostali lekarze specjaliści</t>
  </si>
  <si>
    <t>Lekarz – zdrowie publiczne</t>
  </si>
  <si>
    <t>Lekarz – urologia</t>
  </si>
  <si>
    <t>Lekarz – pediatria</t>
  </si>
  <si>
    <t>Lekarz – onkologia kliniczna</t>
  </si>
  <si>
    <t>Lekarz – ginekologia onkologiczna</t>
  </si>
  <si>
    <t>Lekarz – choroby wewnętrzne</t>
  </si>
  <si>
    <t>Projektant grafiki stron internetowych</t>
  </si>
  <si>
    <t>Inżynier geodeta – geodezyjne pomiary podstawowe i satelitarne</t>
  </si>
  <si>
    <t>Urbanista</t>
  </si>
  <si>
    <t>Inżynier ruchu drogowego</t>
  </si>
  <si>
    <t>Inżynier energetyk</t>
  </si>
  <si>
    <t>Pozostali inżynierowie inżynierii środowiska</t>
  </si>
  <si>
    <t>Inżynier inżynierii środowiska – gospodarka wodna i hydrologia</t>
  </si>
  <si>
    <t>Inżynier budownictwa – linie, węzły i stacje kolejowe</t>
  </si>
  <si>
    <t>Specjalista do spraw audytu zabezpieczenia</t>
  </si>
  <si>
    <t>Bioinżynier</t>
  </si>
  <si>
    <t>Statystyk</t>
  </si>
  <si>
    <t>Matematyk</t>
  </si>
  <si>
    <t>Fizyk</t>
  </si>
  <si>
    <t>Pozostali kierownicy do spraw sportu, rekreacji i kultury</t>
  </si>
  <si>
    <t>Kierownik klubu sportowego</t>
  </si>
  <si>
    <t>Kierownik działu w hotelu</t>
  </si>
  <si>
    <t>Kierownik agencji ubezpieczeniowej</t>
  </si>
  <si>
    <t>Kierownik komórki organizacyjnej zakładu opieki zdrowotnej</t>
  </si>
  <si>
    <t>Kierownik przedsiębiorstwa transportowego</t>
  </si>
  <si>
    <t>Kierownik działu administracyjno-gospodarczego</t>
  </si>
  <si>
    <t>Kierownik działu zarządzania zasobami ludzkimi</t>
  </si>
  <si>
    <t>Kierownik działu szkoleń</t>
  </si>
  <si>
    <t xml:space="preserve">Zidentyfikowany popyt na pracę wg staży, zawodów i specjalności KZiS w IV kwartale 2013r. </t>
  </si>
  <si>
    <t>IV kwartał</t>
  </si>
  <si>
    <t xml:space="preserve">staż </t>
  </si>
  <si>
    <t xml:space="preserve">MIASTO BIAŁYSTOK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</si>
</sst>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0.0%"/>
  </numFmts>
  <fonts count="2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3" tint="-0.499984740745262"/>
      <name val="Arial"/>
      <family val="2"/>
      <charset val="238"/>
    </font>
    <font>
      <b/>
      <sz val="10"/>
      <color theme="3" tint="-0.499984740745262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3" tint="-0.499984740745262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6"/>
      <color theme="1"/>
      <name val="Czcionka tekstu podstawowego"/>
      <charset val="238"/>
    </font>
    <font>
      <sz val="10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/>
      <diagonal/>
    </border>
    <border>
      <left/>
      <right style="hair">
        <color auto="1"/>
      </right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medium">
        <color indexed="64"/>
      </left>
      <right style="thick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8"/>
      </right>
      <top style="medium">
        <color indexed="64"/>
      </top>
      <bottom/>
      <diagonal/>
    </border>
    <border>
      <left style="medium">
        <color indexed="64"/>
      </left>
      <right style="thick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thick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4" fillId="0" borderId="0"/>
    <xf numFmtId="9" fontId="16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4" fillId="0" borderId="0"/>
    <xf numFmtId="0" fontId="1" fillId="0" borderId="0"/>
  </cellStyleXfs>
  <cellXfs count="348">
    <xf numFmtId="0" fontId="0" fillId="0" borderId="0" xfId="0"/>
    <xf numFmtId="0" fontId="5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0" xfId="1" applyFont="1" applyFill="1" applyBorder="1" applyAlignment="1">
      <alignment vertical="center"/>
    </xf>
    <xf numFmtId="0" fontId="9" fillId="0" borderId="5" xfId="1" applyFont="1" applyFill="1" applyBorder="1" applyAlignment="1">
      <alignment vertical="center"/>
    </xf>
    <xf numFmtId="0" fontId="9" fillId="0" borderId="7" xfId="1" applyFont="1" applyFill="1" applyBorder="1" applyAlignment="1">
      <alignment vertical="center"/>
    </xf>
    <xf numFmtId="0" fontId="0" fillId="0" borderId="0" xfId="0"/>
    <xf numFmtId="0" fontId="0" fillId="0" borderId="0" xfId="0" applyFill="1"/>
    <xf numFmtId="0" fontId="13" fillId="0" borderId="0" xfId="0" applyFont="1" applyAlignment="1">
      <alignment vertical="center"/>
    </xf>
    <xf numFmtId="0" fontId="0" fillId="0" borderId="0" xfId="0" applyAlignment="1">
      <alignment horizontal="left"/>
    </xf>
    <xf numFmtId="164" fontId="11" fillId="0" borderId="28" xfId="14" applyNumberFormat="1" applyFont="1" applyBorder="1" applyAlignment="1">
      <alignment horizontal="right" vertical="center"/>
    </xf>
    <xf numFmtId="164" fontId="11" fillId="0" borderId="31" xfId="14" applyNumberFormat="1" applyFont="1" applyBorder="1" applyAlignment="1">
      <alignment horizontal="right" vertical="center"/>
    </xf>
    <xf numFmtId="165" fontId="11" fillId="0" borderId="29" xfId="14" applyNumberFormat="1" applyFont="1" applyBorder="1" applyAlignment="1">
      <alignment horizontal="right" vertical="center"/>
    </xf>
    <xf numFmtId="165" fontId="11" fillId="0" borderId="32" xfId="14" applyNumberFormat="1" applyFont="1" applyBorder="1" applyAlignment="1">
      <alignment horizontal="right" vertical="center"/>
    </xf>
    <xf numFmtId="164" fontId="11" fillId="0" borderId="28" xfId="6" applyNumberFormat="1" applyFont="1" applyBorder="1" applyAlignment="1">
      <alignment horizontal="right" vertical="center"/>
    </xf>
    <xf numFmtId="164" fontId="11" fillId="0" borderId="31" xfId="6" applyNumberFormat="1" applyFont="1" applyBorder="1" applyAlignment="1">
      <alignment horizontal="right" vertical="center"/>
    </xf>
    <xf numFmtId="165" fontId="11" fillId="0" borderId="29" xfId="6" applyNumberFormat="1" applyFont="1" applyBorder="1" applyAlignment="1">
      <alignment horizontal="right" vertical="center"/>
    </xf>
    <xf numFmtId="165" fontId="11" fillId="0" borderId="32" xfId="6" applyNumberFormat="1" applyFont="1" applyBorder="1" applyAlignment="1">
      <alignment horizontal="right" vertical="center"/>
    </xf>
    <xf numFmtId="164" fontId="11" fillId="0" borderId="28" xfId="7" applyNumberFormat="1" applyFont="1" applyBorder="1" applyAlignment="1">
      <alignment horizontal="right" vertical="center"/>
    </xf>
    <xf numFmtId="164" fontId="11" fillId="0" borderId="31" xfId="7" applyNumberFormat="1" applyFont="1" applyBorder="1" applyAlignment="1">
      <alignment horizontal="right" vertical="center"/>
    </xf>
    <xf numFmtId="165" fontId="11" fillId="0" borderId="29" xfId="7" applyNumberFormat="1" applyFont="1" applyBorder="1" applyAlignment="1">
      <alignment horizontal="right" vertical="center"/>
    </xf>
    <xf numFmtId="165" fontId="11" fillId="0" borderId="32" xfId="7" applyNumberFormat="1" applyFont="1" applyBorder="1" applyAlignment="1">
      <alignment horizontal="right" vertical="center"/>
    </xf>
    <xf numFmtId="164" fontId="11" fillId="0" borderId="28" xfId="11" applyNumberFormat="1" applyFont="1" applyBorder="1" applyAlignment="1">
      <alignment horizontal="right" vertical="center"/>
    </xf>
    <xf numFmtId="164" fontId="11" fillId="0" borderId="31" xfId="11" applyNumberFormat="1" applyFont="1" applyBorder="1" applyAlignment="1">
      <alignment horizontal="right" vertical="center"/>
    </xf>
    <xf numFmtId="165" fontId="11" fillId="0" borderId="29" xfId="11" applyNumberFormat="1" applyFont="1" applyBorder="1" applyAlignment="1">
      <alignment horizontal="right" vertical="center"/>
    </xf>
    <xf numFmtId="165" fontId="11" fillId="0" borderId="32" xfId="11" applyNumberFormat="1" applyFont="1" applyBorder="1" applyAlignment="1">
      <alignment horizontal="right" vertical="center"/>
    </xf>
    <xf numFmtId="164" fontId="11" fillId="0" borderId="28" xfId="13" applyNumberFormat="1" applyFont="1" applyBorder="1" applyAlignment="1">
      <alignment horizontal="right" vertical="center"/>
    </xf>
    <xf numFmtId="164" fontId="11" fillId="0" borderId="31" xfId="13" applyNumberFormat="1" applyFont="1" applyBorder="1" applyAlignment="1">
      <alignment horizontal="right" vertical="center"/>
    </xf>
    <xf numFmtId="165" fontId="11" fillId="0" borderId="29" xfId="13" applyNumberFormat="1" applyFont="1" applyBorder="1" applyAlignment="1">
      <alignment horizontal="right" vertical="center"/>
    </xf>
    <xf numFmtId="165" fontId="11" fillId="0" borderId="32" xfId="13" applyNumberFormat="1" applyFont="1" applyBorder="1" applyAlignment="1">
      <alignment horizontal="right" vertical="center"/>
    </xf>
    <xf numFmtId="164" fontId="11" fillId="0" borderId="28" xfId="8" applyNumberFormat="1" applyFont="1" applyBorder="1" applyAlignment="1">
      <alignment horizontal="right" vertical="center"/>
    </xf>
    <xf numFmtId="164" fontId="11" fillId="0" borderId="31" xfId="8" applyNumberFormat="1" applyFont="1" applyBorder="1" applyAlignment="1">
      <alignment horizontal="right" vertical="center"/>
    </xf>
    <xf numFmtId="165" fontId="11" fillId="0" borderId="29" xfId="8" applyNumberFormat="1" applyFont="1" applyBorder="1" applyAlignment="1">
      <alignment horizontal="right" vertical="center"/>
    </xf>
    <xf numFmtId="165" fontId="11" fillId="0" borderId="32" xfId="8" applyNumberFormat="1" applyFont="1" applyBorder="1" applyAlignment="1">
      <alignment horizontal="right" vertical="center"/>
    </xf>
    <xf numFmtId="164" fontId="11" fillId="0" borderId="28" xfId="9" applyNumberFormat="1" applyFont="1" applyBorder="1" applyAlignment="1">
      <alignment horizontal="right" vertical="center"/>
    </xf>
    <xf numFmtId="164" fontId="11" fillId="0" borderId="31" xfId="9" applyNumberFormat="1" applyFont="1" applyBorder="1" applyAlignment="1">
      <alignment horizontal="right" vertical="center"/>
    </xf>
    <xf numFmtId="165" fontId="11" fillId="0" borderId="29" xfId="9" applyNumberFormat="1" applyFont="1" applyBorder="1" applyAlignment="1">
      <alignment horizontal="right" vertical="center"/>
    </xf>
    <xf numFmtId="165" fontId="11" fillId="0" borderId="32" xfId="9" applyNumberFormat="1" applyFont="1" applyBorder="1" applyAlignment="1">
      <alignment horizontal="right" vertical="center"/>
    </xf>
    <xf numFmtId="164" fontId="11" fillId="0" borderId="28" xfId="10" applyNumberFormat="1" applyFont="1" applyBorder="1" applyAlignment="1">
      <alignment horizontal="right" vertical="center"/>
    </xf>
    <xf numFmtId="164" fontId="11" fillId="0" borderId="31" xfId="10" applyNumberFormat="1" applyFont="1" applyBorder="1" applyAlignment="1">
      <alignment horizontal="right" vertical="center"/>
    </xf>
    <xf numFmtId="165" fontId="11" fillId="0" borderId="29" xfId="10" applyNumberFormat="1" applyFont="1" applyBorder="1" applyAlignment="1">
      <alignment horizontal="right" vertical="center"/>
    </xf>
    <xf numFmtId="165" fontId="11" fillId="0" borderId="32" xfId="10" applyNumberFormat="1" applyFont="1" applyBorder="1" applyAlignment="1">
      <alignment horizontal="right" vertical="center"/>
    </xf>
    <xf numFmtId="164" fontId="11" fillId="0" borderId="28" xfId="12" applyNumberFormat="1" applyFont="1" applyBorder="1" applyAlignment="1">
      <alignment horizontal="right" vertical="center"/>
    </xf>
    <xf numFmtId="164" fontId="11" fillId="0" borderId="31" xfId="12" applyNumberFormat="1" applyFont="1" applyBorder="1" applyAlignment="1">
      <alignment horizontal="right" vertical="center"/>
    </xf>
    <xf numFmtId="165" fontId="11" fillId="0" borderId="29" xfId="12" applyNumberFormat="1" applyFont="1" applyBorder="1" applyAlignment="1">
      <alignment horizontal="right" vertical="center"/>
    </xf>
    <xf numFmtId="165" fontId="11" fillId="0" borderId="32" xfId="12" applyNumberFormat="1" applyFont="1" applyBorder="1" applyAlignment="1">
      <alignment horizontal="right" vertical="center"/>
    </xf>
    <xf numFmtId="165" fontId="0" fillId="0" borderId="0" xfId="0" applyNumberFormat="1"/>
    <xf numFmtId="164" fontId="11" fillId="0" borderId="28" xfId="17" applyNumberFormat="1" applyFont="1" applyBorder="1" applyAlignment="1">
      <alignment horizontal="right" vertical="center"/>
    </xf>
    <xf numFmtId="164" fontId="11" fillId="0" borderId="31" xfId="17" applyNumberFormat="1" applyFont="1" applyBorder="1" applyAlignment="1">
      <alignment horizontal="right" vertical="center"/>
    </xf>
    <xf numFmtId="165" fontId="11" fillId="0" borderId="29" xfId="17" applyNumberFormat="1" applyFont="1" applyBorder="1" applyAlignment="1">
      <alignment horizontal="right" vertical="center"/>
    </xf>
    <xf numFmtId="165" fontId="11" fillId="0" borderId="32" xfId="17" applyNumberFormat="1" applyFont="1" applyBorder="1" applyAlignment="1">
      <alignment horizontal="right" vertical="center"/>
    </xf>
    <xf numFmtId="0" fontId="10" fillId="2" borderId="37" xfId="16" applyFont="1" applyFill="1" applyBorder="1" applyAlignment="1">
      <alignment horizontal="center" wrapText="1"/>
    </xf>
    <xf numFmtId="0" fontId="10" fillId="2" borderId="38" xfId="16" applyFont="1" applyFill="1" applyBorder="1" applyAlignment="1">
      <alignment horizontal="center" wrapText="1"/>
    </xf>
    <xf numFmtId="0" fontId="10" fillId="2" borderId="47" xfId="16" applyFont="1" applyFill="1" applyBorder="1" applyAlignment="1">
      <alignment horizontal="center" wrapText="1"/>
    </xf>
    <xf numFmtId="0" fontId="10" fillId="2" borderId="44" xfId="16" applyFont="1" applyFill="1" applyBorder="1" applyAlignment="1">
      <alignment horizontal="left" vertical="top" wrapText="1"/>
    </xf>
    <xf numFmtId="164" fontId="10" fillId="2" borderId="35" xfId="16" applyNumberFormat="1" applyFont="1" applyFill="1" applyBorder="1" applyAlignment="1">
      <alignment horizontal="right" vertical="center"/>
    </xf>
    <xf numFmtId="165" fontId="10" fillId="2" borderId="36" xfId="16" applyNumberFormat="1" applyFont="1" applyFill="1" applyBorder="1" applyAlignment="1">
      <alignment horizontal="right" vertical="center"/>
    </xf>
    <xf numFmtId="164" fontId="10" fillId="2" borderId="36" xfId="16" applyNumberFormat="1" applyFont="1" applyFill="1" applyBorder="1" applyAlignment="1">
      <alignment horizontal="right" vertical="center"/>
    </xf>
    <xf numFmtId="165" fontId="10" fillId="2" borderId="34" xfId="16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164" fontId="11" fillId="0" borderId="27" xfId="4" applyNumberFormat="1" applyFont="1" applyBorder="1" applyAlignment="1">
      <alignment horizontal="right" vertical="center"/>
    </xf>
    <xf numFmtId="164" fontId="11" fillId="0" borderId="28" xfId="4" applyNumberFormat="1" applyFont="1" applyBorder="1" applyAlignment="1">
      <alignment horizontal="right" vertical="center"/>
    </xf>
    <xf numFmtId="0" fontId="11" fillId="0" borderId="48" xfId="4" applyFont="1" applyBorder="1" applyAlignment="1">
      <alignment horizontal="left" vertical="top" wrapText="1"/>
    </xf>
    <xf numFmtId="165" fontId="11" fillId="0" borderId="28" xfId="4" applyNumberFormat="1" applyFont="1" applyBorder="1" applyAlignment="1">
      <alignment horizontal="right" vertical="center"/>
    </xf>
    <xf numFmtId="164" fontId="11" fillId="0" borderId="24" xfId="6" applyNumberFormat="1" applyFont="1" applyBorder="1" applyAlignment="1">
      <alignment horizontal="right" vertical="center"/>
    </xf>
    <xf numFmtId="164" fontId="11" fillId="0" borderId="25" xfId="6" applyNumberFormat="1" applyFont="1" applyBorder="1" applyAlignment="1">
      <alignment horizontal="right" vertical="center"/>
    </xf>
    <xf numFmtId="164" fontId="11" fillId="0" borderId="27" xfId="6" applyNumberFormat="1" applyFont="1" applyBorder="1" applyAlignment="1">
      <alignment horizontal="right" vertical="center"/>
    </xf>
    <xf numFmtId="164" fontId="11" fillId="0" borderId="30" xfId="6" applyNumberFormat="1" applyFont="1" applyBorder="1" applyAlignment="1">
      <alignment horizontal="right" vertical="center"/>
    </xf>
    <xf numFmtId="0" fontId="11" fillId="0" borderId="45" xfId="6" applyFont="1" applyBorder="1" applyAlignment="1">
      <alignment horizontal="left" vertical="top" wrapText="1"/>
    </xf>
    <xf numFmtId="0" fontId="11" fillId="0" borderId="48" xfId="6" applyFont="1" applyBorder="1" applyAlignment="1">
      <alignment horizontal="left" vertical="top" wrapText="1"/>
    </xf>
    <xf numFmtId="0" fontId="11" fillId="0" borderId="46" xfId="6" applyFont="1" applyBorder="1" applyAlignment="1">
      <alignment horizontal="left" vertical="top" wrapText="1"/>
    </xf>
    <xf numFmtId="165" fontId="11" fillId="0" borderId="25" xfId="6" applyNumberFormat="1" applyFont="1" applyBorder="1" applyAlignment="1">
      <alignment horizontal="right" vertical="center"/>
    </xf>
    <xf numFmtId="165" fontId="11" fillId="0" borderId="28" xfId="6" applyNumberFormat="1" applyFont="1" applyBorder="1" applyAlignment="1">
      <alignment horizontal="right" vertical="center"/>
    </xf>
    <xf numFmtId="165" fontId="11" fillId="0" borderId="31" xfId="6" applyNumberFormat="1" applyFont="1" applyBorder="1" applyAlignment="1">
      <alignment horizontal="right" vertical="center"/>
    </xf>
    <xf numFmtId="165" fontId="11" fillId="0" borderId="26" xfId="6" applyNumberFormat="1" applyFont="1" applyBorder="1" applyAlignment="1">
      <alignment horizontal="right" vertical="center"/>
    </xf>
    <xf numFmtId="164" fontId="11" fillId="0" borderId="24" xfId="7" applyNumberFormat="1" applyFont="1" applyBorder="1" applyAlignment="1">
      <alignment horizontal="right" vertical="center"/>
    </xf>
    <xf numFmtId="164" fontId="11" fillId="0" borderId="25" xfId="7" applyNumberFormat="1" applyFont="1" applyBorder="1" applyAlignment="1">
      <alignment horizontal="right" vertical="center"/>
    </xf>
    <xf numFmtId="164" fontId="11" fillId="0" borderId="27" xfId="7" applyNumberFormat="1" applyFont="1" applyBorder="1" applyAlignment="1">
      <alignment horizontal="right" vertical="center"/>
    </xf>
    <xf numFmtId="164" fontId="11" fillId="0" borderId="30" xfId="7" applyNumberFormat="1" applyFont="1" applyBorder="1" applyAlignment="1">
      <alignment horizontal="right" vertical="center"/>
    </xf>
    <xf numFmtId="0" fontId="11" fillId="0" borderId="45" xfId="7" applyFont="1" applyBorder="1" applyAlignment="1">
      <alignment horizontal="left" vertical="top" wrapText="1"/>
    </xf>
    <xf numFmtId="0" fontId="11" fillId="0" borderId="48" xfId="7" applyFont="1" applyBorder="1" applyAlignment="1">
      <alignment horizontal="left" vertical="top" wrapText="1"/>
    </xf>
    <xf numFmtId="0" fontId="11" fillId="0" borderId="46" xfId="7" applyFont="1" applyBorder="1" applyAlignment="1">
      <alignment horizontal="left" vertical="top" wrapText="1"/>
    </xf>
    <xf numFmtId="165" fontId="11" fillId="0" borderId="25" xfId="7" applyNumberFormat="1" applyFont="1" applyBorder="1" applyAlignment="1">
      <alignment horizontal="right" vertical="center"/>
    </xf>
    <xf numFmtId="165" fontId="11" fillId="0" borderId="28" xfId="7" applyNumberFormat="1" applyFont="1" applyBorder="1" applyAlignment="1">
      <alignment horizontal="right" vertical="center"/>
    </xf>
    <xf numFmtId="165" fontId="11" fillId="0" borderId="31" xfId="7" applyNumberFormat="1" applyFont="1" applyBorder="1" applyAlignment="1">
      <alignment horizontal="right" vertical="center"/>
    </xf>
    <xf numFmtId="165" fontId="11" fillId="0" borderId="26" xfId="7" applyNumberFormat="1" applyFont="1" applyBorder="1" applyAlignment="1">
      <alignment horizontal="right" vertical="center"/>
    </xf>
    <xf numFmtId="164" fontId="11" fillId="0" borderId="24" xfId="17" applyNumberFormat="1" applyFont="1" applyBorder="1" applyAlignment="1">
      <alignment horizontal="right" vertical="center"/>
    </xf>
    <xf numFmtId="164" fontId="11" fillId="0" borderId="25" xfId="17" applyNumberFormat="1" applyFont="1" applyBorder="1" applyAlignment="1">
      <alignment horizontal="right" vertical="center"/>
    </xf>
    <xf numFmtId="164" fontId="11" fillId="0" borderId="27" xfId="17" applyNumberFormat="1" applyFont="1" applyBorder="1" applyAlignment="1">
      <alignment horizontal="right" vertical="center"/>
    </xf>
    <xf numFmtId="164" fontId="11" fillId="0" borderId="30" xfId="17" applyNumberFormat="1" applyFont="1" applyBorder="1" applyAlignment="1">
      <alignment horizontal="right" vertical="center"/>
    </xf>
    <xf numFmtId="0" fontId="11" fillId="0" borderId="45" xfId="17" applyFont="1" applyBorder="1" applyAlignment="1">
      <alignment horizontal="left" vertical="top" wrapText="1"/>
    </xf>
    <xf numFmtId="0" fontId="11" fillId="0" borderId="48" xfId="17" applyFont="1" applyBorder="1" applyAlignment="1">
      <alignment horizontal="left" vertical="top" wrapText="1"/>
    </xf>
    <xf numFmtId="0" fontId="11" fillId="0" borderId="46" xfId="17" applyFont="1" applyBorder="1" applyAlignment="1">
      <alignment horizontal="left" vertical="top" wrapText="1"/>
    </xf>
    <xf numFmtId="165" fontId="11" fillId="0" borderId="25" xfId="17" applyNumberFormat="1" applyFont="1" applyBorder="1" applyAlignment="1">
      <alignment horizontal="right" vertical="center"/>
    </xf>
    <xf numFmtId="165" fontId="11" fillId="0" borderId="28" xfId="17" applyNumberFormat="1" applyFont="1" applyBorder="1" applyAlignment="1">
      <alignment horizontal="right" vertical="center"/>
    </xf>
    <xf numFmtId="165" fontId="11" fillId="0" borderId="31" xfId="17" applyNumberFormat="1" applyFont="1" applyBorder="1" applyAlignment="1">
      <alignment horizontal="right" vertical="center"/>
    </xf>
    <xf numFmtId="165" fontId="11" fillId="0" borderId="26" xfId="17" applyNumberFormat="1" applyFont="1" applyBorder="1" applyAlignment="1">
      <alignment horizontal="right" vertical="center"/>
    </xf>
    <xf numFmtId="164" fontId="11" fillId="0" borderId="24" xfId="8" applyNumberFormat="1" applyFont="1" applyBorder="1" applyAlignment="1">
      <alignment horizontal="right" vertical="center"/>
    </xf>
    <xf numFmtId="164" fontId="11" fillId="0" borderId="25" xfId="8" applyNumberFormat="1" applyFont="1" applyBorder="1" applyAlignment="1">
      <alignment horizontal="right" vertical="center"/>
    </xf>
    <xf numFmtId="164" fontId="11" fillId="0" borderId="27" xfId="8" applyNumberFormat="1" applyFont="1" applyBorder="1" applyAlignment="1">
      <alignment horizontal="right" vertical="center"/>
    </xf>
    <xf numFmtId="164" fontId="11" fillId="0" borderId="30" xfId="8" applyNumberFormat="1" applyFont="1" applyBorder="1" applyAlignment="1">
      <alignment horizontal="right" vertical="center"/>
    </xf>
    <xf numFmtId="0" fontId="11" fillId="0" borderId="45" xfId="8" applyFont="1" applyBorder="1" applyAlignment="1">
      <alignment horizontal="left" vertical="top" wrapText="1"/>
    </xf>
    <xf numFmtId="0" fontId="11" fillId="0" borderId="48" xfId="8" applyFont="1" applyBorder="1" applyAlignment="1">
      <alignment horizontal="left" vertical="top" wrapText="1"/>
    </xf>
    <xf numFmtId="0" fontId="11" fillId="0" borderId="46" xfId="8" applyFont="1" applyBorder="1" applyAlignment="1">
      <alignment horizontal="left" vertical="top" wrapText="1"/>
    </xf>
    <xf numFmtId="165" fontId="11" fillId="0" borderId="25" xfId="8" applyNumberFormat="1" applyFont="1" applyBorder="1" applyAlignment="1">
      <alignment horizontal="right" vertical="center"/>
    </xf>
    <xf numFmtId="165" fontId="11" fillId="0" borderId="28" xfId="8" applyNumberFormat="1" applyFont="1" applyBorder="1" applyAlignment="1">
      <alignment horizontal="right" vertical="center"/>
    </xf>
    <xf numFmtId="165" fontId="11" fillId="0" borderId="31" xfId="8" applyNumberFormat="1" applyFont="1" applyBorder="1" applyAlignment="1">
      <alignment horizontal="right" vertical="center"/>
    </xf>
    <xf numFmtId="165" fontId="11" fillId="0" borderId="26" xfId="8" applyNumberFormat="1" applyFont="1" applyBorder="1" applyAlignment="1">
      <alignment horizontal="right" vertical="center"/>
    </xf>
    <xf numFmtId="164" fontId="11" fillId="0" borderId="24" xfId="9" applyNumberFormat="1" applyFont="1" applyBorder="1" applyAlignment="1">
      <alignment horizontal="right" vertical="center"/>
    </xf>
    <xf numFmtId="164" fontId="11" fillId="0" borderId="25" xfId="9" applyNumberFormat="1" applyFont="1" applyBorder="1" applyAlignment="1">
      <alignment horizontal="right" vertical="center"/>
    </xf>
    <xf numFmtId="164" fontId="11" fillId="0" borderId="27" xfId="9" applyNumberFormat="1" applyFont="1" applyBorder="1" applyAlignment="1">
      <alignment horizontal="right" vertical="center"/>
    </xf>
    <xf numFmtId="164" fontId="11" fillId="0" borderId="30" xfId="9" applyNumberFormat="1" applyFont="1" applyBorder="1" applyAlignment="1">
      <alignment horizontal="right" vertical="center"/>
    </xf>
    <xf numFmtId="0" fontId="11" fillId="0" borderId="45" xfId="9" applyFont="1" applyBorder="1" applyAlignment="1">
      <alignment horizontal="left" vertical="top" wrapText="1"/>
    </xf>
    <xf numFmtId="0" fontId="11" fillId="0" borderId="48" xfId="9" applyFont="1" applyBorder="1" applyAlignment="1">
      <alignment horizontal="left" vertical="top" wrapText="1"/>
    </xf>
    <xf numFmtId="0" fontId="11" fillId="0" borderId="46" xfId="9" applyFont="1" applyBorder="1" applyAlignment="1">
      <alignment horizontal="left" vertical="top" wrapText="1"/>
    </xf>
    <xf numFmtId="165" fontId="11" fillId="0" borderId="25" xfId="9" applyNumberFormat="1" applyFont="1" applyBorder="1" applyAlignment="1">
      <alignment horizontal="right" vertical="center"/>
    </xf>
    <xf numFmtId="165" fontId="11" fillId="0" borderId="28" xfId="9" applyNumberFormat="1" applyFont="1" applyBorder="1" applyAlignment="1">
      <alignment horizontal="right" vertical="center"/>
    </xf>
    <xf numFmtId="165" fontId="11" fillId="0" borderId="31" xfId="9" applyNumberFormat="1" applyFont="1" applyBorder="1" applyAlignment="1">
      <alignment horizontal="right" vertical="center"/>
    </xf>
    <xf numFmtId="165" fontId="11" fillId="0" borderId="26" xfId="9" applyNumberFormat="1" applyFont="1" applyBorder="1" applyAlignment="1">
      <alignment horizontal="right" vertical="center"/>
    </xf>
    <xf numFmtId="164" fontId="11" fillId="0" borderId="24" xfId="10" applyNumberFormat="1" applyFont="1" applyBorder="1" applyAlignment="1">
      <alignment horizontal="right" vertical="center"/>
    </xf>
    <xf numFmtId="164" fontId="11" fillId="0" borderId="25" xfId="10" applyNumberFormat="1" applyFont="1" applyBorder="1" applyAlignment="1">
      <alignment horizontal="right" vertical="center"/>
    </xf>
    <xf numFmtId="164" fontId="11" fillId="0" borderId="27" xfId="10" applyNumberFormat="1" applyFont="1" applyBorder="1" applyAlignment="1">
      <alignment horizontal="right" vertical="center"/>
    </xf>
    <xf numFmtId="164" fontId="11" fillId="0" borderId="30" xfId="10" applyNumberFormat="1" applyFont="1" applyBorder="1" applyAlignment="1">
      <alignment horizontal="right" vertical="center"/>
    </xf>
    <xf numFmtId="0" fontId="11" fillId="0" borderId="45" xfId="10" applyFont="1" applyBorder="1" applyAlignment="1">
      <alignment horizontal="left" vertical="top" wrapText="1"/>
    </xf>
    <xf numFmtId="0" fontId="11" fillId="0" borderId="48" xfId="10" applyFont="1" applyBorder="1" applyAlignment="1">
      <alignment horizontal="left" vertical="top" wrapText="1"/>
    </xf>
    <xf numFmtId="0" fontId="11" fillId="0" borderId="46" xfId="10" applyFont="1" applyBorder="1" applyAlignment="1">
      <alignment horizontal="left" vertical="top" wrapText="1"/>
    </xf>
    <xf numFmtId="165" fontId="11" fillId="0" borderId="25" xfId="10" applyNumberFormat="1" applyFont="1" applyBorder="1" applyAlignment="1">
      <alignment horizontal="right" vertical="center"/>
    </xf>
    <xf numFmtId="165" fontId="11" fillId="0" borderId="28" xfId="10" applyNumberFormat="1" applyFont="1" applyBorder="1" applyAlignment="1">
      <alignment horizontal="right" vertical="center"/>
    </xf>
    <xf numFmtId="165" fontId="11" fillId="0" borderId="31" xfId="10" applyNumberFormat="1" applyFont="1" applyBorder="1" applyAlignment="1">
      <alignment horizontal="right" vertical="center"/>
    </xf>
    <xf numFmtId="165" fontId="11" fillId="0" borderId="26" xfId="10" applyNumberFormat="1" applyFont="1" applyBorder="1" applyAlignment="1">
      <alignment horizontal="right" vertical="center"/>
    </xf>
    <xf numFmtId="164" fontId="11" fillId="0" borderId="24" xfId="11" applyNumberFormat="1" applyFont="1" applyBorder="1" applyAlignment="1">
      <alignment horizontal="right" vertical="center"/>
    </xf>
    <xf numFmtId="164" fontId="11" fillId="0" borderId="25" xfId="11" applyNumberFormat="1" applyFont="1" applyBorder="1" applyAlignment="1">
      <alignment horizontal="right" vertical="center"/>
    </xf>
    <xf numFmtId="164" fontId="11" fillId="0" borderId="27" xfId="11" applyNumberFormat="1" applyFont="1" applyBorder="1" applyAlignment="1">
      <alignment horizontal="right" vertical="center"/>
    </xf>
    <xf numFmtId="164" fontId="11" fillId="0" borderId="30" xfId="11" applyNumberFormat="1" applyFont="1" applyBorder="1" applyAlignment="1">
      <alignment horizontal="right" vertical="center"/>
    </xf>
    <xf numFmtId="0" fontId="11" fillId="0" borderId="45" xfId="11" applyFont="1" applyBorder="1" applyAlignment="1">
      <alignment horizontal="left" vertical="top" wrapText="1"/>
    </xf>
    <xf numFmtId="0" fontId="11" fillId="0" borderId="48" xfId="11" applyFont="1" applyBorder="1" applyAlignment="1">
      <alignment horizontal="left" vertical="top" wrapText="1"/>
    </xf>
    <xf numFmtId="0" fontId="11" fillId="0" borderId="46" xfId="11" applyFont="1" applyBorder="1" applyAlignment="1">
      <alignment horizontal="left" vertical="top" wrapText="1"/>
    </xf>
    <xf numFmtId="165" fontId="11" fillId="0" borderId="25" xfId="11" applyNumberFormat="1" applyFont="1" applyBorder="1" applyAlignment="1">
      <alignment horizontal="right" vertical="center"/>
    </xf>
    <xf numFmtId="165" fontId="11" fillId="0" borderId="28" xfId="11" applyNumberFormat="1" applyFont="1" applyBorder="1" applyAlignment="1">
      <alignment horizontal="right" vertical="center"/>
    </xf>
    <xf numFmtId="165" fontId="11" fillId="0" borderId="31" xfId="11" applyNumberFormat="1" applyFont="1" applyBorder="1" applyAlignment="1">
      <alignment horizontal="right" vertical="center"/>
    </xf>
    <xf numFmtId="165" fontId="11" fillId="0" borderId="26" xfId="11" applyNumberFormat="1" applyFont="1" applyBorder="1" applyAlignment="1">
      <alignment horizontal="right" vertical="center"/>
    </xf>
    <xf numFmtId="164" fontId="11" fillId="0" borderId="24" xfId="12" applyNumberFormat="1" applyFont="1" applyBorder="1" applyAlignment="1">
      <alignment horizontal="right" vertical="center"/>
    </xf>
    <xf numFmtId="164" fontId="11" fillId="0" borderId="25" xfId="12" applyNumberFormat="1" applyFont="1" applyBorder="1" applyAlignment="1">
      <alignment horizontal="right" vertical="center"/>
    </xf>
    <xf numFmtId="164" fontId="11" fillId="0" borderId="27" xfId="12" applyNumberFormat="1" applyFont="1" applyBorder="1" applyAlignment="1">
      <alignment horizontal="right" vertical="center"/>
    </xf>
    <xf numFmtId="164" fontId="11" fillId="0" borderId="30" xfId="12" applyNumberFormat="1" applyFont="1" applyBorder="1" applyAlignment="1">
      <alignment horizontal="right" vertical="center"/>
    </xf>
    <xf numFmtId="0" fontId="11" fillId="0" borderId="45" xfId="12" applyFont="1" applyBorder="1" applyAlignment="1">
      <alignment horizontal="left" vertical="top" wrapText="1"/>
    </xf>
    <xf numFmtId="0" fontId="11" fillId="0" borderId="48" xfId="12" applyFont="1" applyBorder="1" applyAlignment="1">
      <alignment horizontal="left" vertical="top" wrapText="1"/>
    </xf>
    <xf numFmtId="0" fontId="11" fillId="0" borderId="46" xfId="12" applyFont="1" applyBorder="1" applyAlignment="1">
      <alignment horizontal="left" vertical="top" wrapText="1"/>
    </xf>
    <xf numFmtId="165" fontId="11" fillId="0" borderId="25" xfId="12" applyNumberFormat="1" applyFont="1" applyBorder="1" applyAlignment="1">
      <alignment horizontal="right" vertical="center"/>
    </xf>
    <xf numFmtId="165" fontId="11" fillId="0" borderId="28" xfId="12" applyNumberFormat="1" applyFont="1" applyBorder="1" applyAlignment="1">
      <alignment horizontal="right" vertical="center"/>
    </xf>
    <xf numFmtId="165" fontId="11" fillId="0" borderId="31" xfId="12" applyNumberFormat="1" applyFont="1" applyBorder="1" applyAlignment="1">
      <alignment horizontal="right" vertical="center"/>
    </xf>
    <xf numFmtId="165" fontId="11" fillId="0" borderId="26" xfId="12" applyNumberFormat="1" applyFont="1" applyBorder="1" applyAlignment="1">
      <alignment horizontal="right" vertical="center"/>
    </xf>
    <xf numFmtId="164" fontId="11" fillId="0" borderId="24" xfId="13" applyNumberFormat="1" applyFont="1" applyBorder="1" applyAlignment="1">
      <alignment horizontal="right" vertical="center"/>
    </xf>
    <xf numFmtId="164" fontId="11" fillId="0" borderId="25" xfId="13" applyNumberFormat="1" applyFont="1" applyBorder="1" applyAlignment="1">
      <alignment horizontal="right" vertical="center"/>
    </xf>
    <xf numFmtId="164" fontId="11" fillId="0" borderId="27" xfId="13" applyNumberFormat="1" applyFont="1" applyBorder="1" applyAlignment="1">
      <alignment horizontal="right" vertical="center"/>
    </xf>
    <xf numFmtId="164" fontId="11" fillId="0" borderId="30" xfId="13" applyNumberFormat="1" applyFont="1" applyBorder="1" applyAlignment="1">
      <alignment horizontal="right" vertical="center"/>
    </xf>
    <xf numFmtId="0" fontId="11" fillId="0" borderId="45" xfId="13" applyFont="1" applyBorder="1" applyAlignment="1">
      <alignment horizontal="left" vertical="top" wrapText="1"/>
    </xf>
    <xf numFmtId="0" fontId="11" fillId="0" borderId="48" xfId="13" applyFont="1" applyBorder="1" applyAlignment="1">
      <alignment horizontal="left" vertical="top" wrapText="1"/>
    </xf>
    <xf numFmtId="0" fontId="11" fillId="0" borderId="46" xfId="13" applyFont="1" applyBorder="1" applyAlignment="1">
      <alignment horizontal="left" vertical="top" wrapText="1"/>
    </xf>
    <xf numFmtId="165" fontId="11" fillId="0" borderId="25" xfId="13" applyNumberFormat="1" applyFont="1" applyBorder="1" applyAlignment="1">
      <alignment horizontal="right" vertical="center"/>
    </xf>
    <xf numFmtId="165" fontId="11" fillId="0" borderId="28" xfId="13" applyNumberFormat="1" applyFont="1" applyBorder="1" applyAlignment="1">
      <alignment horizontal="right" vertical="center"/>
    </xf>
    <xf numFmtId="165" fontId="11" fillId="0" borderId="31" xfId="13" applyNumberFormat="1" applyFont="1" applyBorder="1" applyAlignment="1">
      <alignment horizontal="right" vertical="center"/>
    </xf>
    <xf numFmtId="165" fontId="11" fillId="0" borderId="26" xfId="13" applyNumberFormat="1" applyFont="1" applyBorder="1" applyAlignment="1">
      <alignment horizontal="right" vertical="center"/>
    </xf>
    <xf numFmtId="164" fontId="11" fillId="0" borderId="24" xfId="14" applyNumberFormat="1" applyFont="1" applyBorder="1" applyAlignment="1">
      <alignment horizontal="right" vertical="center"/>
    </xf>
    <xf numFmtId="164" fontId="11" fillId="0" borderId="25" xfId="14" applyNumberFormat="1" applyFont="1" applyBorder="1" applyAlignment="1">
      <alignment horizontal="right" vertical="center"/>
    </xf>
    <xf numFmtId="164" fontId="11" fillId="0" borderId="27" xfId="14" applyNumberFormat="1" applyFont="1" applyBorder="1" applyAlignment="1">
      <alignment horizontal="right" vertical="center"/>
    </xf>
    <xf numFmtId="164" fontId="11" fillId="0" borderId="30" xfId="14" applyNumberFormat="1" applyFont="1" applyBorder="1" applyAlignment="1">
      <alignment horizontal="right" vertical="center"/>
    </xf>
    <xf numFmtId="0" fontId="11" fillId="0" borderId="45" xfId="14" applyFont="1" applyBorder="1" applyAlignment="1">
      <alignment horizontal="left" vertical="top" wrapText="1"/>
    </xf>
    <xf numFmtId="0" fontId="11" fillId="0" borderId="48" xfId="14" applyFont="1" applyBorder="1" applyAlignment="1">
      <alignment horizontal="left" vertical="top" wrapText="1"/>
    </xf>
    <xf numFmtId="0" fontId="11" fillId="0" borderId="46" xfId="14" applyFont="1" applyBorder="1" applyAlignment="1">
      <alignment horizontal="left" vertical="top" wrapText="1"/>
    </xf>
    <xf numFmtId="165" fontId="11" fillId="0" borderId="25" xfId="14" applyNumberFormat="1" applyFont="1" applyBorder="1" applyAlignment="1">
      <alignment horizontal="right" vertical="center"/>
    </xf>
    <xf numFmtId="165" fontId="11" fillId="0" borderId="28" xfId="14" applyNumberFormat="1" applyFont="1" applyBorder="1" applyAlignment="1">
      <alignment horizontal="right" vertical="center"/>
    </xf>
    <xf numFmtId="165" fontId="11" fillId="0" borderId="31" xfId="14" applyNumberFormat="1" applyFont="1" applyBorder="1" applyAlignment="1">
      <alignment horizontal="right" vertical="center"/>
    </xf>
    <xf numFmtId="165" fontId="11" fillId="0" borderId="26" xfId="14" applyNumberFormat="1" applyFont="1" applyBorder="1" applyAlignment="1">
      <alignment horizontal="right" vertical="center"/>
    </xf>
    <xf numFmtId="165" fontId="10" fillId="2" borderId="38" xfId="16" applyNumberFormat="1" applyFont="1" applyFill="1" applyBorder="1" applyAlignment="1">
      <alignment horizontal="center" wrapText="1"/>
    </xf>
    <xf numFmtId="165" fontId="10" fillId="2" borderId="39" xfId="16" applyNumberFormat="1" applyFont="1" applyFill="1" applyBorder="1" applyAlignment="1">
      <alignment horizontal="center" wrapText="1"/>
    </xf>
    <xf numFmtId="165" fontId="13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0" fontId="11" fillId="0" borderId="45" xfId="4" applyFont="1" applyFill="1" applyBorder="1" applyAlignment="1">
      <alignment horizontal="left" vertical="top" wrapText="1"/>
    </xf>
    <xf numFmtId="164" fontId="11" fillId="0" borderId="24" xfId="4" applyNumberFormat="1" applyFont="1" applyFill="1" applyBorder="1" applyAlignment="1">
      <alignment horizontal="right" vertical="center"/>
    </xf>
    <xf numFmtId="165" fontId="11" fillId="0" borderId="25" xfId="4" applyNumberFormat="1" applyFont="1" applyFill="1" applyBorder="1" applyAlignment="1">
      <alignment horizontal="right" vertical="center"/>
    </xf>
    <xf numFmtId="164" fontId="11" fillId="0" borderId="25" xfId="4" applyNumberFormat="1" applyFont="1" applyFill="1" applyBorder="1" applyAlignment="1">
      <alignment horizontal="right" vertical="center"/>
    </xf>
    <xf numFmtId="0" fontId="11" fillId="0" borderId="48" xfId="4" applyFont="1" applyFill="1" applyBorder="1" applyAlignment="1">
      <alignment horizontal="left" vertical="top" wrapText="1"/>
    </xf>
    <xf numFmtId="164" fontId="11" fillId="0" borderId="27" xfId="4" applyNumberFormat="1" applyFont="1" applyFill="1" applyBorder="1" applyAlignment="1">
      <alignment horizontal="right" vertical="center"/>
    </xf>
    <xf numFmtId="165" fontId="11" fillId="0" borderId="28" xfId="4" applyNumberFormat="1" applyFont="1" applyFill="1" applyBorder="1" applyAlignment="1">
      <alignment horizontal="right" vertical="center"/>
    </xf>
    <xf numFmtId="164" fontId="11" fillId="0" borderId="28" xfId="4" applyNumberFormat="1" applyFont="1" applyFill="1" applyBorder="1" applyAlignment="1">
      <alignment horizontal="right" vertical="center"/>
    </xf>
    <xf numFmtId="165" fontId="11" fillId="0" borderId="29" xfId="4" applyNumberFormat="1" applyFont="1" applyFill="1" applyBorder="1" applyAlignment="1">
      <alignment horizontal="right" vertical="center"/>
    </xf>
    <xf numFmtId="0" fontId="10" fillId="2" borderId="49" xfId="16" applyFont="1" applyFill="1" applyBorder="1" applyAlignment="1">
      <alignment horizontal="left" vertical="top" wrapText="1"/>
    </xf>
    <xf numFmtId="164" fontId="10" fillId="2" borderId="50" xfId="16" applyNumberFormat="1" applyFont="1" applyFill="1" applyBorder="1" applyAlignment="1">
      <alignment horizontal="right" vertical="center"/>
    </xf>
    <xf numFmtId="165" fontId="10" fillId="2" borderId="51" xfId="16" applyNumberFormat="1" applyFont="1" applyFill="1" applyBorder="1" applyAlignment="1">
      <alignment horizontal="right" vertical="center"/>
    </xf>
    <xf numFmtId="164" fontId="10" fillId="2" borderId="51" xfId="16" applyNumberFormat="1" applyFont="1" applyFill="1" applyBorder="1" applyAlignment="1">
      <alignment horizontal="right" vertical="center"/>
    </xf>
    <xf numFmtId="165" fontId="11" fillId="2" borderId="52" xfId="4" applyNumberFormat="1" applyFont="1" applyFill="1" applyBorder="1" applyAlignment="1">
      <alignment horizontal="right" vertical="center"/>
    </xf>
    <xf numFmtId="0" fontId="10" fillId="2" borderId="53" xfId="16" applyFont="1" applyFill="1" applyBorder="1" applyAlignment="1">
      <alignment horizontal="center" wrapText="1"/>
    </xf>
    <xf numFmtId="165" fontId="10" fillId="2" borderId="54" xfId="16" applyNumberFormat="1" applyFont="1" applyFill="1" applyBorder="1" applyAlignment="1">
      <alignment horizontal="center" wrapText="1"/>
    </xf>
    <xf numFmtId="0" fontId="11" fillId="0" borderId="55" xfId="5" applyFont="1" applyBorder="1" applyAlignment="1">
      <alignment horizontal="left" vertical="top" wrapText="1"/>
    </xf>
    <xf numFmtId="0" fontId="11" fillId="0" borderId="56" xfId="5" applyFont="1" applyFill="1" applyBorder="1" applyAlignment="1">
      <alignment horizontal="left" vertical="top" wrapText="1"/>
    </xf>
    <xf numFmtId="0" fontId="11" fillId="0" borderId="56" xfId="5" applyFont="1" applyBorder="1" applyAlignment="1">
      <alignment horizontal="left" vertical="top" wrapText="1"/>
    </xf>
    <xf numFmtId="0" fontId="10" fillId="2" borderId="58" xfId="16" applyFont="1" applyFill="1" applyBorder="1" applyAlignment="1">
      <alignment horizontal="center" wrapText="1"/>
    </xf>
    <xf numFmtId="165" fontId="10" fillId="2" borderId="53" xfId="16" applyNumberFormat="1" applyFont="1" applyFill="1" applyBorder="1" applyAlignment="1">
      <alignment horizontal="center" wrapText="1"/>
    </xf>
    <xf numFmtId="0" fontId="10" fillId="2" borderId="59" xfId="16" applyFont="1" applyFill="1" applyBorder="1" applyAlignment="1">
      <alignment horizontal="center" wrapText="1"/>
    </xf>
    <xf numFmtId="164" fontId="11" fillId="0" borderId="0" xfId="5" applyNumberFormat="1" applyFont="1" applyBorder="1" applyAlignment="1">
      <alignment horizontal="right" vertical="center"/>
    </xf>
    <xf numFmtId="164" fontId="11" fillId="0" borderId="0" xfId="5" applyNumberFormat="1" applyFont="1" applyFill="1" applyBorder="1" applyAlignment="1">
      <alignment horizontal="right" vertical="center"/>
    </xf>
    <xf numFmtId="164" fontId="11" fillId="0" borderId="60" xfId="5" applyNumberFormat="1" applyFont="1" applyBorder="1" applyAlignment="1">
      <alignment horizontal="right" vertical="center"/>
    </xf>
    <xf numFmtId="164" fontId="11" fillId="0" borderId="61" xfId="5" applyNumberFormat="1" applyFont="1" applyBorder="1" applyAlignment="1">
      <alignment horizontal="right" vertical="center"/>
    </xf>
    <xf numFmtId="165" fontId="11" fillId="0" borderId="62" xfId="5" applyNumberFormat="1" applyFont="1" applyBorder="1" applyAlignment="1">
      <alignment horizontal="right" vertical="center"/>
    </xf>
    <xf numFmtId="164" fontId="11" fillId="0" borderId="63" xfId="5" applyNumberFormat="1" applyFont="1" applyFill="1" applyBorder="1" applyAlignment="1">
      <alignment horizontal="right" vertical="center"/>
    </xf>
    <xf numFmtId="165" fontId="11" fillId="0" borderId="64" xfId="5" applyNumberFormat="1" applyFont="1" applyBorder="1" applyAlignment="1">
      <alignment horizontal="right" vertical="center"/>
    </xf>
    <xf numFmtId="164" fontId="11" fillId="0" borderId="63" xfId="5" applyNumberFormat="1" applyFont="1" applyBorder="1" applyAlignment="1">
      <alignment horizontal="right" vertical="center"/>
    </xf>
    <xf numFmtId="0" fontId="11" fillId="0" borderId="0" xfId="20" applyFont="1" applyBorder="1" applyAlignment="1">
      <alignment horizontal="left" vertical="top"/>
    </xf>
    <xf numFmtId="0" fontId="10" fillId="3" borderId="66" xfId="20" applyFont="1" applyFill="1" applyBorder="1" applyAlignment="1">
      <alignment horizontal="left" vertical="top"/>
    </xf>
    <xf numFmtId="164" fontId="18" fillId="3" borderId="68" xfId="19" applyNumberFormat="1" applyFont="1" applyFill="1" applyBorder="1"/>
    <xf numFmtId="165" fontId="18" fillId="3" borderId="68" xfId="18" applyNumberFormat="1" applyFont="1" applyFill="1" applyBorder="1"/>
    <xf numFmtId="165" fontId="18" fillId="3" borderId="69" xfId="0" applyNumberFormat="1" applyFont="1" applyFill="1" applyBorder="1"/>
    <xf numFmtId="164" fontId="18" fillId="3" borderId="67" xfId="19" applyNumberFormat="1" applyFont="1" applyFill="1" applyBorder="1"/>
    <xf numFmtId="0" fontId="10" fillId="2" borderId="70" xfId="16" applyFont="1" applyFill="1" applyBorder="1" applyAlignment="1">
      <alignment horizontal="center" wrapText="1"/>
    </xf>
    <xf numFmtId="165" fontId="10" fillId="2" borderId="71" xfId="16" applyNumberFormat="1" applyFont="1" applyFill="1" applyBorder="1" applyAlignment="1">
      <alignment horizontal="center" wrapText="1"/>
    </xf>
    <xf numFmtId="165" fontId="17" fillId="0" borderId="72" xfId="18" applyNumberFormat="1" applyFont="1" applyBorder="1"/>
    <xf numFmtId="164" fontId="11" fillId="0" borderId="72" xfId="20" applyNumberFormat="1" applyFont="1" applyBorder="1" applyAlignment="1">
      <alignment horizontal="right" vertical="center"/>
    </xf>
    <xf numFmtId="164" fontId="11" fillId="0" borderId="70" xfId="20" applyNumberFormat="1" applyFont="1" applyBorder="1" applyAlignment="1">
      <alignment horizontal="right" vertical="center"/>
    </xf>
    <xf numFmtId="165" fontId="17" fillId="0" borderId="73" xfId="18" applyNumberFormat="1" applyFont="1" applyBorder="1"/>
    <xf numFmtId="164" fontId="11" fillId="0" borderId="73" xfId="20" applyNumberFormat="1" applyFont="1" applyBorder="1" applyAlignment="1">
      <alignment horizontal="right" vertical="center"/>
    </xf>
    <xf numFmtId="165" fontId="17" fillId="0" borderId="71" xfId="0" applyNumberFormat="1" applyFont="1" applyBorder="1"/>
    <xf numFmtId="164" fontId="11" fillId="0" borderId="74" xfId="20" applyNumberFormat="1" applyFont="1" applyBorder="1" applyAlignment="1">
      <alignment horizontal="right" vertical="center"/>
    </xf>
    <xf numFmtId="165" fontId="17" fillId="0" borderId="75" xfId="0" applyNumberFormat="1" applyFont="1" applyBorder="1"/>
    <xf numFmtId="0" fontId="10" fillId="2" borderId="66" xfId="16" applyFont="1" applyFill="1" applyBorder="1" applyAlignment="1">
      <alignment horizontal="left" vertical="top" wrapText="1"/>
    </xf>
    <xf numFmtId="164" fontId="10" fillId="2" borderId="66" xfId="16" applyNumberFormat="1" applyFont="1" applyFill="1" applyBorder="1" applyAlignment="1">
      <alignment horizontal="right" vertical="center"/>
    </xf>
    <xf numFmtId="164" fontId="10" fillId="2" borderId="76" xfId="16" applyNumberFormat="1" applyFont="1" applyFill="1" applyBorder="1" applyAlignment="1">
      <alignment horizontal="right" vertical="center"/>
    </xf>
    <xf numFmtId="165" fontId="11" fillId="2" borderId="77" xfId="5" applyNumberFormat="1" applyFont="1" applyFill="1" applyBorder="1" applyAlignment="1">
      <alignment horizontal="right" vertical="center"/>
    </xf>
    <xf numFmtId="0" fontId="10" fillId="2" borderId="81" xfId="16" applyFont="1" applyFill="1" applyBorder="1" applyAlignment="1">
      <alignment horizontal="center" wrapText="1"/>
    </xf>
    <xf numFmtId="165" fontId="10" fillId="2" borderId="82" xfId="16" applyNumberFormat="1" applyFont="1" applyFill="1" applyBorder="1" applyAlignment="1">
      <alignment horizontal="center" wrapText="1"/>
    </xf>
    <xf numFmtId="165" fontId="11" fillId="0" borderId="64" xfId="5" applyNumberFormat="1" applyFont="1" applyFill="1" applyBorder="1" applyAlignment="1">
      <alignment horizontal="right" vertical="center"/>
    </xf>
    <xf numFmtId="165" fontId="10" fillId="2" borderId="77" xfId="16" applyNumberFormat="1" applyFont="1" applyFill="1" applyBorder="1" applyAlignment="1">
      <alignment horizontal="right" vertical="center"/>
    </xf>
    <xf numFmtId="165" fontId="0" fillId="0" borderId="0" xfId="0" applyNumberFormat="1" applyFill="1"/>
    <xf numFmtId="164" fontId="11" fillId="0" borderId="73" xfId="21" applyNumberFormat="1" applyFont="1" applyFill="1" applyBorder="1" applyAlignment="1">
      <alignment horizontal="right" vertical="center"/>
    </xf>
    <xf numFmtId="165" fontId="0" fillId="0" borderId="73" xfId="18" applyNumberFormat="1" applyFont="1" applyFill="1" applyBorder="1"/>
    <xf numFmtId="165" fontId="0" fillId="0" borderId="71" xfId="18" applyNumberFormat="1" applyFont="1" applyFill="1" applyBorder="1"/>
    <xf numFmtId="164" fontId="11" fillId="0" borderId="72" xfId="21" applyNumberFormat="1" applyFont="1" applyFill="1" applyBorder="1" applyAlignment="1">
      <alignment horizontal="right" vertical="center"/>
    </xf>
    <xf numFmtId="165" fontId="0" fillId="0" borderId="72" xfId="18" applyNumberFormat="1" applyFont="1" applyFill="1" applyBorder="1"/>
    <xf numFmtId="165" fontId="0" fillId="0" borderId="75" xfId="18" applyNumberFormat="1" applyFont="1" applyFill="1" applyBorder="1"/>
    <xf numFmtId="164" fontId="11" fillId="0" borderId="85" xfId="21" applyNumberFormat="1" applyFont="1" applyFill="1" applyBorder="1" applyAlignment="1">
      <alignment horizontal="right" vertical="center"/>
    </xf>
    <xf numFmtId="164" fontId="11" fillId="0" borderId="86" xfId="21" applyNumberFormat="1" applyFont="1" applyFill="1" applyBorder="1" applyAlignment="1">
      <alignment horizontal="right" vertical="center"/>
    </xf>
    <xf numFmtId="0" fontId="11" fillId="0" borderId="83" xfId="21" applyFont="1" applyFill="1" applyBorder="1" applyAlignment="1">
      <alignment horizontal="left" vertical="top"/>
    </xf>
    <xf numFmtId="0" fontId="11" fillId="0" borderId="88" xfId="21" applyFont="1" applyFill="1" applyBorder="1" applyAlignment="1">
      <alignment horizontal="left" vertical="top"/>
    </xf>
    <xf numFmtId="0" fontId="10" fillId="2" borderId="84" xfId="21" applyFont="1" applyFill="1" applyBorder="1" applyAlignment="1">
      <alignment horizontal="left" vertical="top"/>
    </xf>
    <xf numFmtId="164" fontId="19" fillId="2" borderId="87" xfId="0" applyNumberFormat="1" applyFont="1" applyFill="1" applyBorder="1"/>
    <xf numFmtId="165" fontId="20" fillId="2" borderId="68" xfId="18" applyNumberFormat="1" applyFont="1" applyFill="1" applyBorder="1"/>
    <xf numFmtId="164" fontId="19" fillId="2" borderId="68" xfId="0" applyNumberFormat="1" applyFont="1" applyFill="1" applyBorder="1"/>
    <xf numFmtId="165" fontId="20" fillId="2" borderId="69" xfId="18" applyNumberFormat="1" applyFont="1" applyFill="1" applyBorder="1"/>
    <xf numFmtId="0" fontId="11" fillId="0" borderId="60" xfId="22" applyFont="1" applyFill="1" applyBorder="1" applyAlignment="1">
      <alignment horizontal="left" vertical="top" wrapText="1"/>
    </xf>
    <xf numFmtId="0" fontId="11" fillId="0" borderId="63" xfId="22" applyFont="1" applyFill="1" applyBorder="1" applyAlignment="1">
      <alignment horizontal="left" vertical="top" wrapText="1"/>
    </xf>
    <xf numFmtId="164" fontId="11" fillId="0" borderId="70" xfId="22" applyNumberFormat="1" applyFont="1" applyFill="1" applyBorder="1" applyAlignment="1">
      <alignment horizontal="right" vertical="center"/>
    </xf>
    <xf numFmtId="164" fontId="11" fillId="0" borderId="73" xfId="22" applyNumberFormat="1" applyFont="1" applyFill="1" applyBorder="1" applyAlignment="1">
      <alignment horizontal="right" vertical="center"/>
    </xf>
    <xf numFmtId="164" fontId="11" fillId="0" borderId="74" xfId="22" applyNumberFormat="1" applyFont="1" applyFill="1" applyBorder="1" applyAlignment="1">
      <alignment horizontal="right" vertical="center"/>
    </xf>
    <xf numFmtId="164" fontId="11" fillId="0" borderId="72" xfId="22" applyNumberFormat="1" applyFont="1" applyFill="1" applyBorder="1" applyAlignment="1">
      <alignment horizontal="right" vertical="center"/>
    </xf>
    <xf numFmtId="0" fontId="10" fillId="2" borderId="66" xfId="22" applyFont="1" applyFill="1" applyBorder="1" applyAlignment="1">
      <alignment horizontal="left" vertical="top" wrapText="1"/>
    </xf>
    <xf numFmtId="164" fontId="20" fillId="2" borderId="67" xfId="0" applyNumberFormat="1" applyFont="1" applyFill="1" applyBorder="1"/>
    <xf numFmtId="164" fontId="20" fillId="2" borderId="68" xfId="0" applyNumberFormat="1" applyFont="1" applyFill="1" applyBorder="1"/>
    <xf numFmtId="0" fontId="0" fillId="0" borderId="0" xfId="0" applyFill="1" applyAlignment="1">
      <alignment horizontal="left"/>
    </xf>
    <xf numFmtId="0" fontId="0" fillId="0" borderId="60" xfId="0" applyFill="1" applyBorder="1"/>
    <xf numFmtId="0" fontId="0" fillId="0" borderId="63" xfId="0" applyFill="1" applyBorder="1"/>
    <xf numFmtId="0" fontId="21" fillId="2" borderId="66" xfId="0" applyFont="1" applyFill="1" applyBorder="1"/>
    <xf numFmtId="0" fontId="0" fillId="0" borderId="91" xfId="0" applyFill="1" applyBorder="1"/>
    <xf numFmtId="165" fontId="0" fillId="0" borderId="91" xfId="18" applyNumberFormat="1" applyFont="1" applyFill="1" applyBorder="1"/>
    <xf numFmtId="0" fontId="0" fillId="0" borderId="92" xfId="0" applyFill="1" applyBorder="1"/>
    <xf numFmtId="165" fontId="0" fillId="0" borderId="93" xfId="18" applyNumberFormat="1" applyFont="1" applyFill="1" applyBorder="1"/>
    <xf numFmtId="0" fontId="0" fillId="0" borderId="93" xfId="0" applyFill="1" applyBorder="1"/>
    <xf numFmtId="165" fontId="0" fillId="0" borderId="94" xfId="18" applyNumberFormat="1" applyFont="1" applyFill="1" applyBorder="1"/>
    <xf numFmtId="0" fontId="0" fillId="0" borderId="95" xfId="0" applyFill="1" applyBorder="1"/>
    <xf numFmtId="165" fontId="0" fillId="0" borderId="96" xfId="18" applyNumberFormat="1" applyFont="1" applyFill="1" applyBorder="1"/>
    <xf numFmtId="0" fontId="21" fillId="2" borderId="97" xfId="0" applyFont="1" applyFill="1" applyBorder="1"/>
    <xf numFmtId="165" fontId="21" fillId="2" borderId="98" xfId="18" applyNumberFormat="1" applyFont="1" applyFill="1" applyBorder="1"/>
    <xf numFmtId="0" fontId="21" fillId="2" borderId="98" xfId="0" applyFont="1" applyFill="1" applyBorder="1"/>
    <xf numFmtId="165" fontId="21" fillId="2" borderId="99" xfId="18" applyNumberFormat="1" applyFont="1" applyFill="1" applyBorder="1"/>
    <xf numFmtId="0" fontId="11" fillId="0" borderId="103" xfId="22" applyFont="1" applyFill="1" applyBorder="1" applyAlignment="1">
      <alignment horizontal="left" vertical="top" wrapText="1"/>
    </xf>
    <xf numFmtId="0" fontId="11" fillId="0" borderId="0" xfId="22" applyFont="1" applyFill="1" applyBorder="1" applyAlignment="1">
      <alignment horizontal="left" vertical="top" wrapText="1"/>
    </xf>
    <xf numFmtId="164" fontId="11" fillId="0" borderId="60" xfId="22" applyNumberFormat="1" applyFont="1" applyFill="1" applyBorder="1" applyAlignment="1">
      <alignment horizontal="right" vertical="center"/>
    </xf>
    <xf numFmtId="164" fontId="11" fillId="0" borderId="61" xfId="22" applyNumberFormat="1" applyFont="1" applyFill="1" applyBorder="1" applyAlignment="1">
      <alignment horizontal="right" vertical="center"/>
    </xf>
    <xf numFmtId="164" fontId="11" fillId="0" borderId="104" xfId="22" applyNumberFormat="1" applyFont="1" applyFill="1" applyBorder="1" applyAlignment="1">
      <alignment horizontal="right" vertical="center"/>
    </xf>
    <xf numFmtId="164" fontId="11" fillId="0" borderId="105" xfId="22" applyNumberFormat="1" applyFont="1" applyFill="1" applyBorder="1" applyAlignment="1">
      <alignment horizontal="right" vertical="center"/>
    </xf>
    <xf numFmtId="164" fontId="11" fillId="0" borderId="95" xfId="22" applyNumberFormat="1" applyFont="1" applyFill="1" applyBorder="1" applyAlignment="1">
      <alignment horizontal="right" vertical="center"/>
    </xf>
    <xf numFmtId="164" fontId="11" fillId="0" borderId="91" xfId="22" applyNumberFormat="1" applyFont="1" applyFill="1" applyBorder="1" applyAlignment="1">
      <alignment horizontal="right" vertical="center"/>
    </xf>
    <xf numFmtId="165" fontId="17" fillId="0" borderId="61" xfId="18" applyNumberFormat="1" applyFont="1" applyFill="1" applyBorder="1"/>
    <xf numFmtId="165" fontId="17" fillId="0" borderId="62" xfId="18" applyNumberFormat="1" applyFont="1" applyFill="1" applyBorder="1"/>
    <xf numFmtId="165" fontId="17" fillId="0" borderId="105" xfId="18" applyNumberFormat="1" applyFont="1" applyFill="1" applyBorder="1"/>
    <xf numFmtId="165" fontId="17" fillId="0" borderId="106" xfId="18" applyNumberFormat="1" applyFont="1" applyFill="1" applyBorder="1"/>
    <xf numFmtId="165" fontId="17" fillId="0" borderId="91" xfId="18" applyNumberFormat="1" applyFont="1" applyFill="1" applyBorder="1"/>
    <xf numFmtId="165" fontId="17" fillId="0" borderId="96" xfId="18" applyNumberFormat="1" applyFont="1" applyFill="1" applyBorder="1"/>
    <xf numFmtId="164" fontId="11" fillId="0" borderId="107" xfId="22" applyNumberFormat="1" applyFont="1" applyFill="1" applyBorder="1" applyAlignment="1">
      <alignment horizontal="right" vertical="center"/>
    </xf>
    <xf numFmtId="165" fontId="17" fillId="0" borderId="108" xfId="18" applyNumberFormat="1" applyFont="1" applyFill="1" applyBorder="1"/>
    <xf numFmtId="164" fontId="11" fillId="0" borderId="108" xfId="22" applyNumberFormat="1" applyFont="1" applyFill="1" applyBorder="1" applyAlignment="1">
      <alignment horizontal="right" vertical="center"/>
    </xf>
    <xf numFmtId="165" fontId="17" fillId="0" borderId="109" xfId="18" applyNumberFormat="1" applyFont="1" applyFill="1" applyBorder="1"/>
    <xf numFmtId="164" fontId="18" fillId="2" borderId="67" xfId="0" applyNumberFormat="1" applyFont="1" applyFill="1" applyBorder="1"/>
    <xf numFmtId="164" fontId="18" fillId="2" borderId="68" xfId="0" applyNumberFormat="1" applyFont="1" applyFill="1" applyBorder="1"/>
    <xf numFmtId="165" fontId="18" fillId="2" borderId="68" xfId="18" applyNumberFormat="1" applyFont="1" applyFill="1" applyBorder="1"/>
    <xf numFmtId="165" fontId="18" fillId="2" borderId="69" xfId="18" applyNumberFormat="1" applyFont="1" applyFill="1" applyBorder="1"/>
    <xf numFmtId="0" fontId="8" fillId="0" borderId="16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center" vertical="center"/>
    </xf>
    <xf numFmtId="0" fontId="8" fillId="0" borderId="21" xfId="1" applyFont="1" applyFill="1" applyBorder="1" applyAlignment="1">
      <alignment horizontal="center" vertical="center"/>
    </xf>
    <xf numFmtId="0" fontId="15" fillId="0" borderId="0" xfId="15" applyAlignment="1" applyProtection="1">
      <alignment vertical="center"/>
    </xf>
    <xf numFmtId="0" fontId="15" fillId="0" borderId="22" xfId="15" applyBorder="1" applyAlignment="1" applyProtection="1">
      <alignment vertical="center"/>
    </xf>
    <xf numFmtId="0" fontId="15" fillId="0" borderId="23" xfId="15" applyBorder="1" applyAlignment="1" applyProtection="1">
      <alignment vertical="center"/>
    </xf>
    <xf numFmtId="0" fontId="6" fillId="0" borderId="2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0" fontId="5" fillId="0" borderId="11" xfId="1" applyFont="1" applyBorder="1" applyAlignment="1">
      <alignment horizontal="left" vertical="center"/>
    </xf>
    <xf numFmtId="0" fontId="5" fillId="0" borderId="12" xfId="1" applyFont="1" applyBorder="1" applyAlignment="1">
      <alignment horizontal="left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0" fontId="10" fillId="2" borderId="42" xfId="16" applyFont="1" applyFill="1" applyBorder="1" applyAlignment="1">
      <alignment horizontal="center" vertical="center"/>
    </xf>
    <xf numFmtId="0" fontId="10" fillId="2" borderId="43" xfId="16" applyFont="1" applyFill="1" applyBorder="1" applyAlignment="1">
      <alignment horizontal="center" vertical="center" wrapText="1"/>
    </xf>
    <xf numFmtId="0" fontId="10" fillId="2" borderId="40" xfId="16" applyFont="1" applyFill="1" applyBorder="1" applyAlignment="1">
      <alignment horizontal="center" vertical="center" wrapText="1"/>
    </xf>
    <xf numFmtId="0" fontId="10" fillId="2" borderId="41" xfId="16" applyFont="1" applyFill="1" applyBorder="1" applyAlignment="1">
      <alignment horizontal="center" vertical="center" wrapText="1"/>
    </xf>
    <xf numFmtId="0" fontId="10" fillId="2" borderId="42" xfId="16" applyFont="1" applyFill="1" applyBorder="1" applyAlignment="1">
      <alignment horizontal="center" vertical="center" wrapText="1"/>
    </xf>
    <xf numFmtId="0" fontId="10" fillId="2" borderId="45" xfId="16" applyFont="1" applyFill="1" applyBorder="1" applyAlignment="1">
      <alignment horizontal="center" vertical="center" wrapText="1"/>
    </xf>
    <xf numFmtId="0" fontId="10" fillId="2" borderId="48" xfId="16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/>
    </xf>
    <xf numFmtId="0" fontId="10" fillId="2" borderId="60" xfId="16" applyFont="1" applyFill="1" applyBorder="1" applyAlignment="1">
      <alignment horizontal="center" vertical="center" wrapText="1"/>
    </xf>
    <xf numFmtId="0" fontId="10" fillId="2" borderId="65" xfId="16" applyFont="1" applyFill="1" applyBorder="1" applyAlignment="1">
      <alignment horizontal="center" vertical="center" wrapText="1"/>
    </xf>
    <xf numFmtId="0" fontId="10" fillId="2" borderId="60" xfId="16" applyFont="1" applyFill="1" applyBorder="1" applyAlignment="1">
      <alignment horizontal="center" vertical="center"/>
    </xf>
    <xf numFmtId="0" fontId="10" fillId="2" borderId="62" xfId="16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0" fillId="2" borderId="46" xfId="16" applyFont="1" applyFill="1" applyBorder="1" applyAlignment="1">
      <alignment horizontal="center" vertical="center" wrapText="1"/>
    </xf>
    <xf numFmtId="0" fontId="10" fillId="2" borderId="55" xfId="16" applyFont="1" applyFill="1" applyBorder="1" applyAlignment="1">
      <alignment horizontal="center" vertical="center" wrapText="1"/>
    </xf>
    <xf numFmtId="0" fontId="10" fillId="2" borderId="57" xfId="16" applyFont="1" applyFill="1" applyBorder="1" applyAlignment="1">
      <alignment horizontal="center" vertical="center" wrapText="1"/>
    </xf>
    <xf numFmtId="0" fontId="10" fillId="2" borderId="79" xfId="16" applyFont="1" applyFill="1" applyBorder="1" applyAlignment="1">
      <alignment horizontal="center" vertical="center" wrapText="1"/>
    </xf>
    <xf numFmtId="0" fontId="10" fillId="2" borderId="80" xfId="16" applyFont="1" applyFill="1" applyBorder="1" applyAlignment="1">
      <alignment horizontal="center" vertical="center" wrapText="1"/>
    </xf>
    <xf numFmtId="0" fontId="10" fillId="2" borderId="78" xfId="16" applyFont="1" applyFill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2" borderId="102" xfId="16" applyFont="1" applyFill="1" applyBorder="1" applyAlignment="1">
      <alignment horizontal="center" vertical="center"/>
    </xf>
    <xf numFmtId="0" fontId="10" fillId="2" borderId="100" xfId="16" applyFont="1" applyFill="1" applyBorder="1" applyAlignment="1">
      <alignment horizontal="center" vertical="center" wrapText="1"/>
    </xf>
    <xf numFmtId="0" fontId="10" fillId="2" borderId="101" xfId="16" applyFont="1" applyFill="1" applyBorder="1" applyAlignment="1">
      <alignment horizontal="center" vertical="center" wrapText="1"/>
    </xf>
    <xf numFmtId="0" fontId="10" fillId="2" borderId="102" xfId="16" applyFont="1" applyFill="1" applyBorder="1" applyAlignment="1">
      <alignment horizontal="center" vertical="center" wrapText="1"/>
    </xf>
    <xf numFmtId="0" fontId="10" fillId="2" borderId="89" xfId="16" applyFont="1" applyFill="1" applyBorder="1" applyAlignment="1">
      <alignment horizontal="center" vertical="center" wrapText="1"/>
    </xf>
    <xf numFmtId="0" fontId="10" fillId="2" borderId="90" xfId="16" applyFont="1" applyFill="1" applyBorder="1" applyAlignment="1">
      <alignment horizontal="center" vertical="center" wrapText="1"/>
    </xf>
    <xf numFmtId="0" fontId="10" fillId="2" borderId="43" xfId="16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24">
    <cellStyle name="Hiperłącze" xfId="15" builtinId="8"/>
    <cellStyle name="Normalny" xfId="0" builtinId="0"/>
    <cellStyle name="Normalny 2" xfId="1"/>
    <cellStyle name="Normalny 3" xfId="19"/>
    <cellStyle name="Normalny 4" xfId="23"/>
    <cellStyle name="Normalny_Arkusz1" xfId="22"/>
    <cellStyle name="Normalny_Arkusz5" xfId="21"/>
    <cellStyle name="Normalny_M._Łomża" xfId="4"/>
    <cellStyle name="Normalny_mbial_4kw" xfId="20"/>
    <cellStyle name="Normalny_powiat_białostocki" xfId="6"/>
    <cellStyle name="Normalny_powiat_bielski" xfId="7"/>
    <cellStyle name="Normalny_powiat_grajewski" xfId="17"/>
    <cellStyle name="Normalny_powiat_hajnowski" xfId="8"/>
    <cellStyle name="Normalny_powiat_kolneński" xfId="9"/>
    <cellStyle name="Normalny_powiat_łomżyński" xfId="10"/>
    <cellStyle name="Normalny_powiat_sejneński" xfId="11"/>
    <cellStyle name="Normalny_powiat_siemiatycki" xfId="12"/>
    <cellStyle name="Normalny_powiat_wysokomazowiecki" xfId="13"/>
    <cellStyle name="Normalny_powiat_zambrowski" xfId="14"/>
    <cellStyle name="Normalny_subregion_suwalski" xfId="5"/>
    <cellStyle name="Normalny_WOJEWÓDZTWO" xfId="2"/>
    <cellStyle name="Normalny_województwo_podlaskie_1" xfId="16"/>
    <cellStyle name="Procentowy" xfId="18" builtinId="5"/>
    <cellStyle name="Procentowy 2" xfId="3"/>
  </cellStyles>
  <dxfs count="0"/>
  <tableStyles count="0" defaultTableStyle="TableStyleMedium9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18" Type="http://schemas.openxmlformats.org/officeDocument/2006/relationships/hyperlink" Target="#powiat_hajnowski!A1"/><Relationship Id="rId26" Type="http://schemas.openxmlformats.org/officeDocument/2006/relationships/hyperlink" Target="#powiat_sejne&#324;ski!A1"/><Relationship Id="rId3" Type="http://schemas.openxmlformats.org/officeDocument/2006/relationships/hyperlink" Target="#M._Bia&#322;ystok!A1"/><Relationship Id="rId21" Type="http://schemas.openxmlformats.org/officeDocument/2006/relationships/image" Target="../media/image11.png"/><Relationship Id="rId34" Type="http://schemas.openxmlformats.org/officeDocument/2006/relationships/hyperlink" Target="#powiat_zambrowski!A1"/><Relationship Id="rId7" Type="http://schemas.openxmlformats.org/officeDocument/2006/relationships/hyperlink" Target="#subregion_suwalski!A1"/><Relationship Id="rId12" Type="http://schemas.openxmlformats.org/officeDocument/2006/relationships/hyperlink" Target="#powiat_bia&#322;ostocki!A1"/><Relationship Id="rId17" Type="http://schemas.openxmlformats.org/officeDocument/2006/relationships/image" Target="../media/image9.png"/><Relationship Id="rId25" Type="http://schemas.openxmlformats.org/officeDocument/2006/relationships/image" Target="../media/image13.png"/><Relationship Id="rId33" Type="http://schemas.openxmlformats.org/officeDocument/2006/relationships/image" Target="../media/image17.png"/><Relationship Id="rId2" Type="http://schemas.openxmlformats.org/officeDocument/2006/relationships/image" Target="../media/image1.png"/><Relationship Id="rId16" Type="http://schemas.openxmlformats.org/officeDocument/2006/relationships/hyperlink" Target="#powiat_grajewski!A1"/><Relationship Id="rId20" Type="http://schemas.openxmlformats.org/officeDocument/2006/relationships/hyperlink" Target="#powiat_kolne&#324;ski!A1"/><Relationship Id="rId29" Type="http://schemas.openxmlformats.org/officeDocument/2006/relationships/image" Target="../media/image15.png"/><Relationship Id="rId1" Type="http://schemas.openxmlformats.org/officeDocument/2006/relationships/hyperlink" Target="#wojew&#243;dztwo_podlaskie!A1"/><Relationship Id="rId6" Type="http://schemas.openxmlformats.org/officeDocument/2006/relationships/image" Target="../media/image3.png"/><Relationship Id="rId11" Type="http://schemas.openxmlformats.org/officeDocument/2006/relationships/image" Target="../media/image6.png"/><Relationship Id="rId24" Type="http://schemas.openxmlformats.org/officeDocument/2006/relationships/hyperlink" Target="#powiat_moniecki!A1"/><Relationship Id="rId32" Type="http://schemas.openxmlformats.org/officeDocument/2006/relationships/hyperlink" Target="#powiat_wysokomazowiecki!A1"/><Relationship Id="rId5" Type="http://schemas.openxmlformats.org/officeDocument/2006/relationships/hyperlink" Target="#M._&#321;om&#380;a!A1"/><Relationship Id="rId15" Type="http://schemas.openxmlformats.org/officeDocument/2006/relationships/image" Target="../media/image8.png"/><Relationship Id="rId23" Type="http://schemas.openxmlformats.org/officeDocument/2006/relationships/image" Target="../media/image12.png"/><Relationship Id="rId28" Type="http://schemas.openxmlformats.org/officeDocument/2006/relationships/hyperlink" Target="#powiat_siemiatycki!A1"/><Relationship Id="rId10" Type="http://schemas.openxmlformats.org/officeDocument/2006/relationships/hyperlink" Target="#powiat_augustowski!A1"/><Relationship Id="rId19" Type="http://schemas.openxmlformats.org/officeDocument/2006/relationships/image" Target="../media/image10.png"/><Relationship Id="rId31" Type="http://schemas.openxmlformats.org/officeDocument/2006/relationships/image" Target="../media/image16.png"/><Relationship Id="rId4" Type="http://schemas.openxmlformats.org/officeDocument/2006/relationships/image" Target="../media/image2.png"/><Relationship Id="rId9" Type="http://schemas.openxmlformats.org/officeDocument/2006/relationships/image" Target="../media/image5.png"/><Relationship Id="rId14" Type="http://schemas.openxmlformats.org/officeDocument/2006/relationships/hyperlink" Target="#powiat_bielski!A1"/><Relationship Id="rId22" Type="http://schemas.openxmlformats.org/officeDocument/2006/relationships/hyperlink" Target="#powiat_&#322;om&#380;y&#324;ski!A1"/><Relationship Id="rId27" Type="http://schemas.openxmlformats.org/officeDocument/2006/relationships/image" Target="../media/image14.png"/><Relationship Id="rId30" Type="http://schemas.openxmlformats.org/officeDocument/2006/relationships/hyperlink" Target="#powiat_sok&#243;lski!A1"/><Relationship Id="rId35" Type="http://schemas.openxmlformats.org/officeDocument/2006/relationships/image" Target="../media/image18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342900</xdr:colOff>
      <xdr:row>5</xdr:row>
      <xdr:rowOff>19050</xdr:rowOff>
    </xdr:from>
    <xdr:to>
      <xdr:col>4</xdr:col>
      <xdr:colOff>37834</xdr:colOff>
      <xdr:row>6</xdr:row>
      <xdr:rowOff>0</xdr:rowOff>
    </xdr:to>
    <xdr:pic>
      <xdr:nvPicPr>
        <xdr:cNvPr id="2" name="Obraz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00300" y="962025"/>
          <a:ext cx="380734" cy="342900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6</xdr:row>
      <xdr:rowOff>38100</xdr:rowOff>
    </xdr:from>
    <xdr:to>
      <xdr:col>3</xdr:col>
      <xdr:colOff>655109</xdr:colOff>
      <xdr:row>6</xdr:row>
      <xdr:rowOff>301828</xdr:rowOff>
    </xdr:to>
    <xdr:pic>
      <xdr:nvPicPr>
        <xdr:cNvPr id="3" name="Obraz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447925" y="1343025"/>
          <a:ext cx="264584" cy="263728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7</xdr:row>
      <xdr:rowOff>57150</xdr:rowOff>
    </xdr:from>
    <xdr:to>
      <xdr:col>3</xdr:col>
      <xdr:colOff>664634</xdr:colOff>
      <xdr:row>7</xdr:row>
      <xdr:rowOff>320878</xdr:rowOff>
    </xdr:to>
    <xdr:pic>
      <xdr:nvPicPr>
        <xdr:cNvPr id="4" name="Obraz 3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371850" y="1704975"/>
          <a:ext cx="264584" cy="263728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381000</xdr:colOff>
      <xdr:row>8</xdr:row>
      <xdr:rowOff>28575</xdr:rowOff>
    </xdr:from>
    <xdr:to>
      <xdr:col>3</xdr:col>
      <xdr:colOff>650181</xdr:colOff>
      <xdr:row>8</xdr:row>
      <xdr:rowOff>302078</xdr:rowOff>
    </xdr:to>
    <xdr:pic>
      <xdr:nvPicPr>
        <xdr:cNvPr id="5" name="Obraz 4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3352800" y="2038350"/>
          <a:ext cx="269181" cy="273503"/>
        </a:xfrm>
        <a:prstGeom prst="rect">
          <a:avLst/>
        </a:prstGeom>
      </xdr:spPr>
    </xdr:pic>
    <xdr:clientData/>
  </xdr:twoCellAnchor>
  <xdr:twoCellAnchor editAs="oneCell">
    <xdr:from>
      <xdr:col>4</xdr:col>
      <xdr:colOff>57150</xdr:colOff>
      <xdr:row>8</xdr:row>
      <xdr:rowOff>28575</xdr:rowOff>
    </xdr:from>
    <xdr:to>
      <xdr:col>4</xdr:col>
      <xdr:colOff>409976</xdr:colOff>
      <xdr:row>8</xdr:row>
      <xdr:rowOff>301019</xdr:rowOff>
    </xdr:to>
    <xdr:pic>
      <xdr:nvPicPr>
        <xdr:cNvPr id="6" name="Obraz 5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3714750" y="2038350"/>
          <a:ext cx="352826" cy="272444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381000</xdr:colOff>
      <xdr:row>9</xdr:row>
      <xdr:rowOff>28575</xdr:rowOff>
    </xdr:from>
    <xdr:to>
      <xdr:col>3</xdr:col>
      <xdr:colOff>680430</xdr:colOff>
      <xdr:row>9</xdr:row>
      <xdr:rowOff>291041</xdr:rowOff>
    </xdr:to>
    <xdr:pic>
      <xdr:nvPicPr>
        <xdr:cNvPr id="7" name="Obraz 6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3352800" y="2362200"/>
          <a:ext cx="299430" cy="262466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381000</xdr:colOff>
      <xdr:row>10</xdr:row>
      <xdr:rowOff>57150</xdr:rowOff>
    </xdr:from>
    <xdr:to>
      <xdr:col>3</xdr:col>
      <xdr:colOff>666750</xdr:colOff>
      <xdr:row>10</xdr:row>
      <xdr:rowOff>335345</xdr:rowOff>
    </xdr:to>
    <xdr:pic>
      <xdr:nvPicPr>
        <xdr:cNvPr id="8" name="Obraz 7">
          <a:hlinkClick xmlns:r="http://schemas.openxmlformats.org/officeDocument/2006/relationships" r:id="rId12"/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3352800" y="2724150"/>
          <a:ext cx="285750" cy="278195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381000</xdr:colOff>
      <xdr:row>11</xdr:row>
      <xdr:rowOff>28575</xdr:rowOff>
    </xdr:from>
    <xdr:to>
      <xdr:col>3</xdr:col>
      <xdr:colOff>657974</xdr:colOff>
      <xdr:row>11</xdr:row>
      <xdr:rowOff>287867</xdr:rowOff>
    </xdr:to>
    <xdr:pic>
      <xdr:nvPicPr>
        <xdr:cNvPr id="9" name="Obraz 8">
          <a:hlinkClick xmlns:r="http://schemas.openxmlformats.org/officeDocument/2006/relationships" r:id="rId14"/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3352800" y="3057525"/>
          <a:ext cx="276974" cy="259292"/>
        </a:xfrm>
        <a:prstGeom prst="rect">
          <a:avLst/>
        </a:prstGeom>
      </xdr:spPr>
    </xdr:pic>
    <xdr:clientData/>
  </xdr:twoCellAnchor>
  <xdr:twoCellAnchor editAs="oneCell">
    <xdr:from>
      <xdr:col>3</xdr:col>
      <xdr:colOff>371475</xdr:colOff>
      <xdr:row>12</xdr:row>
      <xdr:rowOff>66675</xdr:rowOff>
    </xdr:from>
    <xdr:to>
      <xdr:col>3</xdr:col>
      <xdr:colOff>657226</xdr:colOff>
      <xdr:row>12</xdr:row>
      <xdr:rowOff>332442</xdr:rowOff>
    </xdr:to>
    <xdr:pic>
      <xdr:nvPicPr>
        <xdr:cNvPr id="10" name="Obraz 9">
          <a:hlinkClick xmlns:r="http://schemas.openxmlformats.org/officeDocument/2006/relationships" r:id="rId16"/>
        </xdr:cNvPr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3343275" y="3390900"/>
          <a:ext cx="285751" cy="265767"/>
        </a:xfrm>
        <a:prstGeom prst="rect">
          <a:avLst/>
        </a:prstGeom>
      </xdr:spPr>
    </xdr:pic>
    <xdr:clientData/>
  </xdr:twoCellAnchor>
  <xdr:twoCellAnchor editAs="oneCell">
    <xdr:from>
      <xdr:col>3</xdr:col>
      <xdr:colOff>371475</xdr:colOff>
      <xdr:row>13</xdr:row>
      <xdr:rowOff>19050</xdr:rowOff>
    </xdr:from>
    <xdr:to>
      <xdr:col>3</xdr:col>
      <xdr:colOff>667809</xdr:colOff>
      <xdr:row>13</xdr:row>
      <xdr:rowOff>284024</xdr:rowOff>
    </xdr:to>
    <xdr:pic>
      <xdr:nvPicPr>
        <xdr:cNvPr id="11" name="Obraz 10">
          <a:hlinkClick xmlns:r="http://schemas.openxmlformats.org/officeDocument/2006/relationships" r:id="rId18"/>
        </xdr:cNvPr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3343275" y="3695700"/>
          <a:ext cx="296334" cy="264974"/>
        </a:xfrm>
        <a:prstGeom prst="rect">
          <a:avLst/>
        </a:prstGeom>
      </xdr:spPr>
    </xdr:pic>
    <xdr:clientData/>
  </xdr:twoCellAnchor>
  <xdr:twoCellAnchor editAs="oneCell">
    <xdr:from>
      <xdr:col>3</xdr:col>
      <xdr:colOff>371475</xdr:colOff>
      <xdr:row>14</xdr:row>
      <xdr:rowOff>28575</xdr:rowOff>
    </xdr:from>
    <xdr:to>
      <xdr:col>3</xdr:col>
      <xdr:colOff>657224</xdr:colOff>
      <xdr:row>14</xdr:row>
      <xdr:rowOff>303965</xdr:rowOff>
    </xdr:to>
    <xdr:pic>
      <xdr:nvPicPr>
        <xdr:cNvPr id="12" name="Obraz 11">
          <a:hlinkClick xmlns:r="http://schemas.openxmlformats.org/officeDocument/2006/relationships" r:id="rId20"/>
        </xdr:cNvPr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3343275" y="4000500"/>
          <a:ext cx="285749" cy="275390"/>
        </a:xfrm>
        <a:prstGeom prst="rect">
          <a:avLst/>
        </a:prstGeom>
      </xdr:spPr>
    </xdr:pic>
    <xdr:clientData/>
  </xdr:twoCellAnchor>
  <xdr:twoCellAnchor editAs="oneCell">
    <xdr:from>
      <xdr:col>3</xdr:col>
      <xdr:colOff>371475</xdr:colOff>
      <xdr:row>15</xdr:row>
      <xdr:rowOff>66675</xdr:rowOff>
    </xdr:from>
    <xdr:to>
      <xdr:col>3</xdr:col>
      <xdr:colOff>661224</xdr:colOff>
      <xdr:row>15</xdr:row>
      <xdr:rowOff>329142</xdr:rowOff>
    </xdr:to>
    <xdr:pic>
      <xdr:nvPicPr>
        <xdr:cNvPr id="13" name="Obraz 12">
          <a:hlinkClick xmlns:r="http://schemas.openxmlformats.org/officeDocument/2006/relationships" r:id="rId22"/>
        </xdr:cNvPr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3343275" y="4371975"/>
          <a:ext cx="289749" cy="262467"/>
        </a:xfrm>
        <a:prstGeom prst="rect">
          <a:avLst/>
        </a:prstGeom>
      </xdr:spPr>
    </xdr:pic>
    <xdr:clientData/>
  </xdr:twoCellAnchor>
  <xdr:twoCellAnchor editAs="oneCell">
    <xdr:from>
      <xdr:col>3</xdr:col>
      <xdr:colOff>304800</xdr:colOff>
      <xdr:row>16</xdr:row>
      <xdr:rowOff>28575</xdr:rowOff>
    </xdr:from>
    <xdr:to>
      <xdr:col>4</xdr:col>
      <xdr:colOff>1982</xdr:colOff>
      <xdr:row>16</xdr:row>
      <xdr:rowOff>279400</xdr:rowOff>
    </xdr:to>
    <xdr:pic>
      <xdr:nvPicPr>
        <xdr:cNvPr id="14" name="Obraz 13">
          <a:hlinkClick xmlns:r="http://schemas.openxmlformats.org/officeDocument/2006/relationships" r:id="rId24"/>
        </xdr:cNvPr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3276600" y="4686300"/>
          <a:ext cx="382982" cy="250825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381000</xdr:colOff>
      <xdr:row>17</xdr:row>
      <xdr:rowOff>66675</xdr:rowOff>
    </xdr:from>
    <xdr:to>
      <xdr:col>3</xdr:col>
      <xdr:colOff>666750</xdr:colOff>
      <xdr:row>17</xdr:row>
      <xdr:rowOff>330947</xdr:rowOff>
    </xdr:to>
    <xdr:pic>
      <xdr:nvPicPr>
        <xdr:cNvPr id="15" name="Obraz 14">
          <a:hlinkClick xmlns:r="http://schemas.openxmlformats.org/officeDocument/2006/relationships" r:id="rId26"/>
        </xdr:cNvPr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3352800" y="5019675"/>
          <a:ext cx="285750" cy="264272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18</xdr:row>
      <xdr:rowOff>28574</xdr:rowOff>
    </xdr:from>
    <xdr:to>
      <xdr:col>4</xdr:col>
      <xdr:colOff>27417</xdr:colOff>
      <xdr:row>18</xdr:row>
      <xdr:rowOff>323849</xdr:rowOff>
    </xdr:to>
    <xdr:pic>
      <xdr:nvPicPr>
        <xdr:cNvPr id="16" name="Obraz 15">
          <a:hlinkClick xmlns:r="http://schemas.openxmlformats.org/officeDocument/2006/relationships" r:id="rId28"/>
        </xdr:cNvPr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3362325" y="5400674"/>
          <a:ext cx="322692" cy="295275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19</xdr:row>
      <xdr:rowOff>28575</xdr:rowOff>
    </xdr:from>
    <xdr:to>
      <xdr:col>4</xdr:col>
      <xdr:colOff>21166</xdr:colOff>
      <xdr:row>19</xdr:row>
      <xdr:rowOff>303771</xdr:rowOff>
    </xdr:to>
    <xdr:pic>
      <xdr:nvPicPr>
        <xdr:cNvPr id="17" name="Obraz 16">
          <a:hlinkClick xmlns:r="http://schemas.openxmlformats.org/officeDocument/2006/relationships" r:id="rId30"/>
        </xdr:cNvPr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3371850" y="5629275"/>
          <a:ext cx="306916" cy="275196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20</xdr:row>
      <xdr:rowOff>28575</xdr:rowOff>
    </xdr:from>
    <xdr:to>
      <xdr:col>3</xdr:col>
      <xdr:colOff>683559</xdr:colOff>
      <xdr:row>20</xdr:row>
      <xdr:rowOff>311151</xdr:rowOff>
    </xdr:to>
    <xdr:pic>
      <xdr:nvPicPr>
        <xdr:cNvPr id="18" name="Obraz 17">
          <a:hlinkClick xmlns:r="http://schemas.openxmlformats.org/officeDocument/2006/relationships" r:id="rId32"/>
        </xdr:cNvPr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3371850" y="5962650"/>
          <a:ext cx="283509" cy="282576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21</xdr:row>
      <xdr:rowOff>28575</xdr:rowOff>
    </xdr:from>
    <xdr:to>
      <xdr:col>3</xdr:col>
      <xdr:colOff>667418</xdr:colOff>
      <xdr:row>21</xdr:row>
      <xdr:rowOff>327025</xdr:rowOff>
    </xdr:to>
    <xdr:pic>
      <xdr:nvPicPr>
        <xdr:cNvPr id="19" name="Obraz 18">
          <a:hlinkClick xmlns:r="http://schemas.openxmlformats.org/officeDocument/2006/relationships" r:id="rId34"/>
        </xdr:cNvPr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3371850" y="6296025"/>
          <a:ext cx="267368" cy="2984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790574</xdr:colOff>
      <xdr:row>0</xdr:row>
      <xdr:rowOff>85724</xdr:rowOff>
    </xdr:from>
    <xdr:to>
      <xdr:col>0</xdr:col>
      <xdr:colOff>1543050</xdr:colOff>
      <xdr:row>0</xdr:row>
      <xdr:rowOff>809625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0574" y="85724"/>
          <a:ext cx="752476" cy="72390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0</xdr:row>
      <xdr:rowOff>95249</xdr:rowOff>
    </xdr:from>
    <xdr:to>
      <xdr:col>0</xdr:col>
      <xdr:colOff>1295400</xdr:colOff>
      <xdr:row>0</xdr:row>
      <xdr:rowOff>802086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1975" y="95249"/>
          <a:ext cx="733425" cy="70683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1447800</xdr:colOff>
      <xdr:row>0</xdr:row>
      <xdr:rowOff>47625</xdr:rowOff>
    </xdr:from>
    <xdr:to>
      <xdr:col>0</xdr:col>
      <xdr:colOff>2173340</xdr:colOff>
      <xdr:row>0</xdr:row>
      <xdr:rowOff>704850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47800" y="47625"/>
          <a:ext cx="725540" cy="65722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1181099</xdr:colOff>
      <xdr:row>0</xdr:row>
      <xdr:rowOff>95250</xdr:rowOff>
    </xdr:from>
    <xdr:to>
      <xdr:col>0</xdr:col>
      <xdr:colOff>2213696</xdr:colOff>
      <xdr:row>0</xdr:row>
      <xdr:rowOff>771525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81099" y="95250"/>
          <a:ext cx="1032597" cy="67627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1247774</xdr:colOff>
      <xdr:row>0</xdr:row>
      <xdr:rowOff>57149</xdr:rowOff>
    </xdr:from>
    <xdr:to>
      <xdr:col>0</xdr:col>
      <xdr:colOff>2019299</xdr:colOff>
      <xdr:row>0</xdr:row>
      <xdr:rowOff>770684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47774" y="57149"/>
          <a:ext cx="771525" cy="71353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1400174</xdr:colOff>
      <xdr:row>0</xdr:row>
      <xdr:rowOff>76200</xdr:rowOff>
    </xdr:from>
    <xdr:to>
      <xdr:col>0</xdr:col>
      <xdr:colOff>2133599</xdr:colOff>
      <xdr:row>0</xdr:row>
      <xdr:rowOff>747311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00174" y="76200"/>
          <a:ext cx="733425" cy="67111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1285875</xdr:colOff>
      <xdr:row>0</xdr:row>
      <xdr:rowOff>104775</xdr:rowOff>
    </xdr:from>
    <xdr:to>
      <xdr:col>0</xdr:col>
      <xdr:colOff>2038351</xdr:colOff>
      <xdr:row>0</xdr:row>
      <xdr:rowOff>779481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85875" y="104775"/>
          <a:ext cx="752476" cy="674706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0</xdr:row>
      <xdr:rowOff>85725</xdr:rowOff>
    </xdr:from>
    <xdr:to>
      <xdr:col>0</xdr:col>
      <xdr:colOff>1400175</xdr:colOff>
      <xdr:row>0</xdr:row>
      <xdr:rowOff>788255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5325" y="85725"/>
          <a:ext cx="704850" cy="70253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1724024</xdr:colOff>
      <xdr:row>0</xdr:row>
      <xdr:rowOff>76200</xdr:rowOff>
    </xdr:from>
    <xdr:to>
      <xdr:col>0</xdr:col>
      <xdr:colOff>2305049</xdr:colOff>
      <xdr:row>0</xdr:row>
      <xdr:rowOff>724770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24024" y="76200"/>
          <a:ext cx="581025" cy="6485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1066799</xdr:colOff>
      <xdr:row>0</xdr:row>
      <xdr:rowOff>28575</xdr:rowOff>
    </xdr:from>
    <xdr:to>
      <xdr:col>0</xdr:col>
      <xdr:colOff>2026566</xdr:colOff>
      <xdr:row>0</xdr:row>
      <xdr:rowOff>892969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66799" y="28575"/>
          <a:ext cx="959767" cy="8643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133348</xdr:colOff>
      <xdr:row>0</xdr:row>
      <xdr:rowOff>64293</xdr:rowOff>
    </xdr:from>
    <xdr:to>
      <xdr:col>0</xdr:col>
      <xdr:colOff>754483</xdr:colOff>
      <xdr:row>0</xdr:row>
      <xdr:rowOff>683418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8" y="64293"/>
          <a:ext cx="621135" cy="6191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104774</xdr:rowOff>
    </xdr:from>
    <xdr:to>
      <xdr:col>0</xdr:col>
      <xdr:colOff>1230796</xdr:colOff>
      <xdr:row>0</xdr:row>
      <xdr:rowOff>742949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0550" y="104774"/>
          <a:ext cx="640246" cy="6381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85724</xdr:rowOff>
    </xdr:from>
    <xdr:to>
      <xdr:col>0</xdr:col>
      <xdr:colOff>1152525</xdr:colOff>
      <xdr:row>0</xdr:row>
      <xdr:rowOff>782535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6725" y="85724"/>
          <a:ext cx="685800" cy="696811"/>
        </a:xfrm>
        <a:prstGeom prst="rect">
          <a:avLst/>
        </a:prstGeom>
      </xdr:spPr>
    </xdr:pic>
    <xdr:clientData/>
  </xdr:twoCellAnchor>
  <xdr:twoCellAnchor editAs="oneCell">
    <xdr:from>
      <xdr:col>0</xdr:col>
      <xdr:colOff>1419224</xdr:colOff>
      <xdr:row>0</xdr:row>
      <xdr:rowOff>66674</xdr:rowOff>
    </xdr:from>
    <xdr:to>
      <xdr:col>0</xdr:col>
      <xdr:colOff>2276475</xdr:colOff>
      <xdr:row>0</xdr:row>
      <xdr:rowOff>728623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19224" y="66674"/>
          <a:ext cx="857251" cy="66194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0</xdr:row>
      <xdr:rowOff>76200</xdr:rowOff>
    </xdr:from>
    <xdr:to>
      <xdr:col>0</xdr:col>
      <xdr:colOff>1362075</xdr:colOff>
      <xdr:row>0</xdr:row>
      <xdr:rowOff>827624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4825" y="76200"/>
          <a:ext cx="857250" cy="7514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447674</xdr:colOff>
      <xdr:row>0</xdr:row>
      <xdr:rowOff>66674</xdr:rowOff>
    </xdr:from>
    <xdr:to>
      <xdr:col>0</xdr:col>
      <xdr:colOff>1133475</xdr:colOff>
      <xdr:row>0</xdr:row>
      <xdr:rowOff>734343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4" y="66674"/>
          <a:ext cx="685801" cy="66766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666749</xdr:colOff>
      <xdr:row>0</xdr:row>
      <xdr:rowOff>28575</xdr:rowOff>
    </xdr:from>
    <xdr:to>
      <xdr:col>0</xdr:col>
      <xdr:colOff>1352550</xdr:colOff>
      <xdr:row>0</xdr:row>
      <xdr:rowOff>670595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49" y="28575"/>
          <a:ext cx="685801" cy="64202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95250</xdr:rowOff>
    </xdr:from>
    <xdr:to>
      <xdr:col>0</xdr:col>
      <xdr:colOff>1271484</xdr:colOff>
      <xdr:row>0</xdr:row>
      <xdr:rowOff>790575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875" y="95250"/>
          <a:ext cx="747609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zoomScale="80" zoomScaleNormal="80" workbookViewId="0">
      <selection activeCell="A2" sqref="A2:F4"/>
    </sheetView>
  </sheetViews>
  <sheetFormatPr defaultRowHeight="14.25"/>
  <cols>
    <col min="1" max="2" width="9" style="2"/>
    <col min="3" max="3" width="21" style="2" customWidth="1"/>
    <col min="4" max="16384" width="9" style="2"/>
  </cols>
  <sheetData>
    <row r="1" spans="1:6" ht="15" thickBot="1">
      <c r="A1" s="1"/>
      <c r="B1" s="1"/>
      <c r="C1" s="1"/>
      <c r="D1" s="1"/>
      <c r="E1" s="1"/>
      <c r="F1" s="1"/>
    </row>
    <row r="2" spans="1:6">
      <c r="A2" s="304" t="s">
        <v>738</v>
      </c>
      <c r="B2" s="305"/>
      <c r="C2" s="305"/>
      <c r="D2" s="305"/>
      <c r="E2" s="305"/>
      <c r="F2" s="306"/>
    </row>
    <row r="3" spans="1:6">
      <c r="A3" s="307"/>
      <c r="B3" s="308"/>
      <c r="C3" s="308"/>
      <c r="D3" s="308"/>
      <c r="E3" s="308"/>
      <c r="F3" s="309"/>
    </row>
    <row r="4" spans="1:6" ht="27" customHeight="1" thickBot="1">
      <c r="A4" s="310"/>
      <c r="B4" s="311"/>
      <c r="C4" s="311"/>
      <c r="D4" s="311"/>
      <c r="E4" s="311"/>
      <c r="F4" s="312"/>
    </row>
    <row r="5" spans="1:6" ht="21" customHeight="1">
      <c r="A5" s="3" t="s">
        <v>0</v>
      </c>
      <c r="B5" s="313"/>
      <c r="C5" s="314"/>
      <c r="D5" s="315"/>
      <c r="E5" s="316"/>
      <c r="F5" s="317"/>
    </row>
    <row r="6" spans="1:6" ht="28.5" customHeight="1">
      <c r="A6" s="4">
        <v>1</v>
      </c>
      <c r="B6" s="301" t="s">
        <v>1</v>
      </c>
      <c r="C6" s="301"/>
      <c r="D6" s="295"/>
      <c r="E6" s="296"/>
      <c r="F6" s="297"/>
    </row>
    <row r="7" spans="1:6" ht="27" customHeight="1">
      <c r="A7" s="4">
        <v>2</v>
      </c>
      <c r="B7" s="301" t="s">
        <v>2</v>
      </c>
      <c r="C7" s="301"/>
      <c r="D7" s="295"/>
      <c r="E7" s="296"/>
      <c r="F7" s="297"/>
    </row>
    <row r="8" spans="1:6" ht="28.5" customHeight="1">
      <c r="A8" s="4">
        <v>3</v>
      </c>
      <c r="B8" s="301" t="s">
        <v>3</v>
      </c>
      <c r="C8" s="301"/>
      <c r="D8" s="295"/>
      <c r="E8" s="296"/>
      <c r="F8" s="297"/>
    </row>
    <row r="9" spans="1:6" ht="25.5" customHeight="1">
      <c r="A9" s="4">
        <v>4</v>
      </c>
      <c r="B9" s="301" t="s">
        <v>4</v>
      </c>
      <c r="C9" s="301"/>
      <c r="D9" s="295"/>
      <c r="E9" s="296"/>
      <c r="F9" s="297"/>
    </row>
    <row r="10" spans="1:6" ht="26.25" customHeight="1">
      <c r="A10" s="4">
        <v>5</v>
      </c>
      <c r="B10" s="301" t="s">
        <v>5</v>
      </c>
      <c r="C10" s="301"/>
      <c r="D10" s="295"/>
      <c r="E10" s="296"/>
      <c r="F10" s="297"/>
    </row>
    <row r="11" spans="1:6" ht="28.5" customHeight="1">
      <c r="A11" s="4">
        <v>6</v>
      </c>
      <c r="B11" s="301" t="s">
        <v>6</v>
      </c>
      <c r="C11" s="301"/>
      <c r="D11" s="295"/>
      <c r="E11" s="296"/>
      <c r="F11" s="297"/>
    </row>
    <row r="12" spans="1:6" ht="24" customHeight="1">
      <c r="A12" s="4">
        <v>7</v>
      </c>
      <c r="B12" s="301" t="s">
        <v>7</v>
      </c>
      <c r="C12" s="301"/>
      <c r="D12" s="295"/>
      <c r="E12" s="296"/>
      <c r="F12" s="297"/>
    </row>
    <row r="13" spans="1:6" ht="27.75" customHeight="1">
      <c r="A13" s="4">
        <v>8</v>
      </c>
      <c r="B13" s="301" t="s">
        <v>8</v>
      </c>
      <c r="C13" s="301"/>
      <c r="D13" s="295"/>
      <c r="E13" s="296"/>
      <c r="F13" s="297"/>
    </row>
    <row r="14" spans="1:6" ht="27" customHeight="1">
      <c r="A14" s="4">
        <v>9</v>
      </c>
      <c r="B14" s="301" t="s">
        <v>9</v>
      </c>
      <c r="C14" s="301"/>
      <c r="D14" s="295"/>
      <c r="E14" s="296"/>
      <c r="F14" s="297"/>
    </row>
    <row r="15" spans="1:6" ht="26.25" customHeight="1">
      <c r="A15" s="4">
        <v>10</v>
      </c>
      <c r="B15" s="301" t="s">
        <v>10</v>
      </c>
      <c r="C15" s="301"/>
      <c r="D15" s="295"/>
      <c r="E15" s="296"/>
      <c r="F15" s="297"/>
    </row>
    <row r="16" spans="1:6" ht="27.75" customHeight="1">
      <c r="A16" s="4">
        <v>11</v>
      </c>
      <c r="B16" s="301" t="s">
        <v>11</v>
      </c>
      <c r="C16" s="301"/>
      <c r="D16" s="295"/>
      <c r="E16" s="296"/>
      <c r="F16" s="297"/>
    </row>
    <row r="17" spans="1:6" ht="24" customHeight="1">
      <c r="A17" s="4">
        <v>12</v>
      </c>
      <c r="B17" s="301" t="s">
        <v>12</v>
      </c>
      <c r="C17" s="301"/>
      <c r="D17" s="295"/>
      <c r="E17" s="296"/>
      <c r="F17" s="297"/>
    </row>
    <row r="18" spans="1:6" ht="27.75" customHeight="1">
      <c r="A18" s="4">
        <v>13</v>
      </c>
      <c r="B18" s="301" t="s">
        <v>13</v>
      </c>
      <c r="C18" s="301"/>
      <c r="D18" s="295"/>
      <c r="E18" s="296"/>
      <c r="F18" s="297"/>
    </row>
    <row r="19" spans="1:6" ht="27" customHeight="1">
      <c r="A19" s="4">
        <v>14</v>
      </c>
      <c r="B19" s="301" t="s">
        <v>14</v>
      </c>
      <c r="C19" s="301"/>
      <c r="D19" s="295"/>
      <c r="E19" s="296"/>
      <c r="F19" s="297"/>
    </row>
    <row r="20" spans="1:6" ht="26.25" customHeight="1">
      <c r="A20" s="4">
        <v>15</v>
      </c>
      <c r="B20" s="301" t="s">
        <v>15</v>
      </c>
      <c r="C20" s="301"/>
      <c r="D20" s="295"/>
      <c r="E20" s="296"/>
      <c r="F20" s="297"/>
    </row>
    <row r="21" spans="1:6" ht="26.25" customHeight="1">
      <c r="A21" s="4">
        <v>16</v>
      </c>
      <c r="B21" s="301" t="s">
        <v>16</v>
      </c>
      <c r="C21" s="301"/>
      <c r="D21" s="295"/>
      <c r="E21" s="296"/>
      <c r="F21" s="297"/>
    </row>
    <row r="22" spans="1:6" ht="29.25" customHeight="1" thickBot="1">
      <c r="A22" s="5">
        <v>17</v>
      </c>
      <c r="B22" s="302" t="s">
        <v>17</v>
      </c>
      <c r="C22" s="303"/>
      <c r="D22" s="298"/>
      <c r="E22" s="299"/>
      <c r="F22" s="300"/>
    </row>
  </sheetData>
  <mergeCells count="37">
    <mergeCell ref="D19:F19"/>
    <mergeCell ref="D13:F13"/>
    <mergeCell ref="A2:F4"/>
    <mergeCell ref="B5:C5"/>
    <mergeCell ref="D5:F5"/>
    <mergeCell ref="D6:F6"/>
    <mergeCell ref="D7:F7"/>
    <mergeCell ref="D8:F8"/>
    <mergeCell ref="D9:F9"/>
    <mergeCell ref="D10:F10"/>
    <mergeCell ref="D11:F11"/>
    <mergeCell ref="D12:F12"/>
    <mergeCell ref="D14:F14"/>
    <mergeCell ref="D15:F15"/>
    <mergeCell ref="D16:F16"/>
    <mergeCell ref="D17:F17"/>
    <mergeCell ref="B8:C8"/>
    <mergeCell ref="B9:C9"/>
    <mergeCell ref="B10:C10"/>
    <mergeCell ref="B11:C11"/>
    <mergeCell ref="B12:C12"/>
    <mergeCell ref="D20:F20"/>
    <mergeCell ref="D21:F21"/>
    <mergeCell ref="D22:F22"/>
    <mergeCell ref="B6:C6"/>
    <mergeCell ref="B7:C7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18:C18"/>
    <mergeCell ref="D18:F18"/>
  </mergeCells>
  <hyperlinks>
    <hyperlink ref="B22:C22" location="powiat_zambrowski!A1" display="powiat zambrowski"/>
    <hyperlink ref="B21:C21" location="powiat_wysokomazowiecki!A1" display="powiat wysokomazowiecki"/>
    <hyperlink ref="B20:C20" location="powiat_sokólski!A1" display="powiat sokólski"/>
    <hyperlink ref="B19:C19" location="powiat_siemiatycki!A1" display="powiat siemiatycki"/>
    <hyperlink ref="B18:C18" location="powiat_sejneński!A1" display="powiat sejneński"/>
    <hyperlink ref="B17:C17" location="powiat_moniecki!A1" display="powiat moniecki"/>
    <hyperlink ref="B16:C16" location="powiat_łomżyński!A1" display="powiat łomżyński"/>
    <hyperlink ref="B15:C15" location="powiat_kolneński!A1" display="powiat kolneński"/>
    <hyperlink ref="B14:C14" location="powiat_hajnowski!A1" display="powiat hajnowski"/>
    <hyperlink ref="B13:C13" location="powiat_grajewski!A1" display="powiat grajewski"/>
    <hyperlink ref="B12:C12" location="powiat_bielski!A1" display="powiat bielski"/>
    <hyperlink ref="B11:C11" location="powiat_białostocki!A1" display="powiat białostocki"/>
    <hyperlink ref="B10:C10" location="powiat_augustowski!A1" display="powiat augustowski"/>
    <hyperlink ref="B9:C9" location="subregion_suwalski!A1" display="subregion suwalski"/>
    <hyperlink ref="B8:C8" location="M._Łomża!A1" display="miasto Łomża"/>
    <hyperlink ref="B7:C7" location="M._Białystok!A1" display="miasto Białystok"/>
    <hyperlink ref="B6:C6" location="województwo_podlaskie!A1" display="województwo podlaskie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zoomScale="80" zoomScaleNormal="80" workbookViewId="0">
      <pane xSplit="23820" topLeftCell="R1"/>
      <selection sqref="A1:G1"/>
      <selection pane="topRight" activeCell="R1" sqref="R1"/>
    </sheetView>
  </sheetViews>
  <sheetFormatPr defaultRowHeight="14.25"/>
  <cols>
    <col min="1" max="1" width="39.625" customWidth="1"/>
    <col min="2" max="2" width="9.75" customWidth="1"/>
    <col min="3" max="3" width="10.5" customWidth="1"/>
    <col min="4" max="4" width="10.25" style="6" customWidth="1"/>
    <col min="6" max="6" width="10.125" customWidth="1"/>
    <col min="7" max="7" width="9.75" style="6" customWidth="1"/>
    <col min="9" max="9" width="9" style="6"/>
    <col min="10" max="13" width="9" style="46"/>
    <col min="15" max="15" width="9" style="46"/>
  </cols>
  <sheetData>
    <row r="1" spans="1:15" ht="70.5" customHeight="1" thickBot="1">
      <c r="A1" s="337" t="s">
        <v>529</v>
      </c>
      <c r="B1" s="337"/>
      <c r="C1" s="337"/>
      <c r="D1" s="337"/>
      <c r="E1" s="337"/>
      <c r="F1" s="337"/>
      <c r="G1" s="337"/>
    </row>
    <row r="2" spans="1:15" ht="24" customHeight="1" thickTop="1">
      <c r="A2" s="323" t="s">
        <v>901</v>
      </c>
      <c r="B2" s="320" t="s">
        <v>902</v>
      </c>
      <c r="C2" s="321"/>
      <c r="D2" s="322" t="s">
        <v>625</v>
      </c>
      <c r="E2" s="321"/>
      <c r="F2" s="318" t="s">
        <v>626</v>
      </c>
      <c r="G2" s="319"/>
      <c r="I2"/>
      <c r="J2"/>
      <c r="K2"/>
      <c r="L2"/>
      <c r="M2"/>
      <c r="O2"/>
    </row>
    <row r="3" spans="1:15" ht="33" customHeight="1" thickBot="1">
      <c r="A3" s="331"/>
      <c r="B3" s="51" t="s">
        <v>19</v>
      </c>
      <c r="C3" s="174" t="s">
        <v>538</v>
      </c>
      <c r="D3" s="53" t="s">
        <v>19</v>
      </c>
      <c r="E3" s="174" t="s">
        <v>538</v>
      </c>
      <c r="F3" s="52" t="s">
        <v>19</v>
      </c>
      <c r="G3" s="175" t="s">
        <v>538</v>
      </c>
      <c r="I3"/>
      <c r="J3"/>
      <c r="K3"/>
      <c r="L3"/>
      <c r="M3"/>
      <c r="O3"/>
    </row>
    <row r="4" spans="1:15" ht="15" thickTop="1">
      <c r="A4" s="101" t="s">
        <v>167</v>
      </c>
      <c r="B4" s="97">
        <v>30</v>
      </c>
      <c r="C4" s="104">
        <v>0.1271186440677966</v>
      </c>
      <c r="D4" s="98">
        <v>30</v>
      </c>
      <c r="E4" s="104">
        <v>0.14778325123152711</v>
      </c>
      <c r="F4" s="98">
        <v>1</v>
      </c>
      <c r="G4" s="107">
        <v>2.7777777777777776E-2</v>
      </c>
      <c r="I4"/>
      <c r="J4"/>
      <c r="K4"/>
      <c r="L4"/>
      <c r="M4"/>
      <c r="O4"/>
    </row>
    <row r="5" spans="1:15">
      <c r="A5" s="102" t="s">
        <v>460</v>
      </c>
      <c r="B5" s="99">
        <v>21</v>
      </c>
      <c r="C5" s="105">
        <v>8.8983050847457626E-2</v>
      </c>
      <c r="D5" s="30">
        <v>21</v>
      </c>
      <c r="E5" s="105">
        <v>0.10344827586206896</v>
      </c>
      <c r="F5" s="30">
        <v>0</v>
      </c>
      <c r="G5" s="32">
        <v>0</v>
      </c>
      <c r="I5"/>
      <c r="J5"/>
      <c r="K5"/>
      <c r="L5"/>
      <c r="M5"/>
      <c r="O5"/>
    </row>
    <row r="6" spans="1:15">
      <c r="A6" s="102" t="s">
        <v>132</v>
      </c>
      <c r="B6" s="99">
        <v>17</v>
      </c>
      <c r="C6" s="105">
        <v>7.2033898305084748E-2</v>
      </c>
      <c r="D6" s="30">
        <v>17</v>
      </c>
      <c r="E6" s="105">
        <v>8.3743842364532015E-2</v>
      </c>
      <c r="F6" s="30">
        <v>12</v>
      </c>
      <c r="G6" s="32">
        <v>0.33333333333333326</v>
      </c>
      <c r="I6"/>
      <c r="J6"/>
      <c r="K6"/>
      <c r="L6"/>
      <c r="M6"/>
      <c r="O6"/>
    </row>
    <row r="7" spans="1:15">
      <c r="A7" s="102" t="s">
        <v>251</v>
      </c>
      <c r="B7" s="99">
        <v>15</v>
      </c>
      <c r="C7" s="105">
        <v>6.3559322033898302E-2</v>
      </c>
      <c r="D7" s="30">
        <v>15</v>
      </c>
      <c r="E7" s="105">
        <v>7.3891625615763554E-2</v>
      </c>
      <c r="F7" s="30">
        <v>0</v>
      </c>
      <c r="G7" s="32">
        <v>0</v>
      </c>
      <c r="I7"/>
      <c r="J7"/>
      <c r="K7"/>
      <c r="L7"/>
      <c r="M7"/>
      <c r="O7"/>
    </row>
    <row r="8" spans="1:15">
      <c r="A8" s="102" t="s">
        <v>461</v>
      </c>
      <c r="B8" s="99">
        <v>12</v>
      </c>
      <c r="C8" s="105">
        <v>5.0847457627118647E-2</v>
      </c>
      <c r="D8" s="30">
        <v>12</v>
      </c>
      <c r="E8" s="105">
        <v>5.9113300492610835E-2</v>
      </c>
      <c r="F8" s="30">
        <v>0</v>
      </c>
      <c r="G8" s="32">
        <v>0</v>
      </c>
      <c r="I8"/>
      <c r="J8"/>
      <c r="K8"/>
      <c r="L8"/>
      <c r="M8"/>
      <c r="O8"/>
    </row>
    <row r="9" spans="1:15">
      <c r="A9" s="102" t="s">
        <v>170</v>
      </c>
      <c r="B9" s="99">
        <v>12</v>
      </c>
      <c r="C9" s="105">
        <v>5.0847457627118647E-2</v>
      </c>
      <c r="D9" s="30">
        <v>10</v>
      </c>
      <c r="E9" s="105">
        <v>4.9261083743842367E-2</v>
      </c>
      <c r="F9" s="30">
        <v>5</v>
      </c>
      <c r="G9" s="32">
        <v>0.1388888888888889</v>
      </c>
      <c r="I9"/>
      <c r="J9"/>
      <c r="K9"/>
      <c r="L9"/>
      <c r="M9"/>
      <c r="O9"/>
    </row>
    <row r="10" spans="1:15">
      <c r="A10" s="102" t="s">
        <v>66</v>
      </c>
      <c r="B10" s="99">
        <v>12</v>
      </c>
      <c r="C10" s="105">
        <v>5.0847457627118647E-2</v>
      </c>
      <c r="D10" s="30">
        <v>12</v>
      </c>
      <c r="E10" s="105">
        <v>5.9113300492610835E-2</v>
      </c>
      <c r="F10" s="30">
        <v>0</v>
      </c>
      <c r="G10" s="32">
        <v>0</v>
      </c>
      <c r="I10"/>
      <c r="J10"/>
      <c r="K10"/>
      <c r="L10"/>
      <c r="M10"/>
      <c r="O10"/>
    </row>
    <row r="11" spans="1:15">
      <c r="A11" s="102" t="s">
        <v>474</v>
      </c>
      <c r="B11" s="99">
        <v>11</v>
      </c>
      <c r="C11" s="105">
        <v>4.6610169491525424E-2</v>
      </c>
      <c r="D11" s="30">
        <v>11</v>
      </c>
      <c r="E11" s="105">
        <v>5.4187192118226604E-2</v>
      </c>
      <c r="F11" s="30">
        <v>0</v>
      </c>
      <c r="G11" s="32">
        <v>0</v>
      </c>
      <c r="I11"/>
      <c r="J11"/>
      <c r="K11"/>
      <c r="L11"/>
      <c r="M11"/>
      <c r="O11"/>
    </row>
    <row r="12" spans="1:15">
      <c r="A12" s="102" t="s">
        <v>233</v>
      </c>
      <c r="B12" s="99">
        <v>11</v>
      </c>
      <c r="C12" s="105">
        <v>4.6610169491525424E-2</v>
      </c>
      <c r="D12" s="30">
        <v>11</v>
      </c>
      <c r="E12" s="105">
        <v>5.4187192118226604E-2</v>
      </c>
      <c r="F12" s="30">
        <v>0</v>
      </c>
      <c r="G12" s="32">
        <v>0</v>
      </c>
      <c r="I12"/>
      <c r="J12"/>
      <c r="K12"/>
      <c r="L12"/>
      <c r="M12"/>
      <c r="O12"/>
    </row>
    <row r="13" spans="1:15">
      <c r="A13" s="102" t="s">
        <v>274</v>
      </c>
      <c r="B13" s="99">
        <v>6</v>
      </c>
      <c r="C13" s="105">
        <v>2.5423728813559324E-2</v>
      </c>
      <c r="D13" s="30">
        <v>6</v>
      </c>
      <c r="E13" s="105">
        <v>2.9556650246305417E-2</v>
      </c>
      <c r="F13" s="30">
        <v>6</v>
      </c>
      <c r="G13" s="32">
        <v>0.16666666666666663</v>
      </c>
      <c r="I13"/>
      <c r="J13"/>
      <c r="K13"/>
      <c r="L13"/>
      <c r="M13"/>
      <c r="O13"/>
    </row>
    <row r="14" spans="1:15">
      <c r="A14" s="102" t="s">
        <v>185</v>
      </c>
      <c r="B14" s="99">
        <v>5</v>
      </c>
      <c r="C14" s="105">
        <v>2.1186440677966097E-2</v>
      </c>
      <c r="D14" s="30">
        <v>3</v>
      </c>
      <c r="E14" s="105">
        <v>1.4778325123152709E-2</v>
      </c>
      <c r="F14" s="30">
        <v>0</v>
      </c>
      <c r="G14" s="32">
        <v>0</v>
      </c>
      <c r="I14"/>
      <c r="J14"/>
      <c r="K14"/>
      <c r="L14"/>
      <c r="M14"/>
      <c r="O14"/>
    </row>
    <row r="15" spans="1:15" ht="24">
      <c r="A15" s="102" t="s">
        <v>409</v>
      </c>
      <c r="B15" s="99">
        <v>5</v>
      </c>
      <c r="C15" s="105">
        <v>2.1186440677966097E-2</v>
      </c>
      <c r="D15" s="30">
        <v>5</v>
      </c>
      <c r="E15" s="105">
        <v>2.4630541871921183E-2</v>
      </c>
      <c r="F15" s="30">
        <v>0</v>
      </c>
      <c r="G15" s="32">
        <v>0</v>
      </c>
      <c r="I15"/>
      <c r="J15"/>
      <c r="K15"/>
      <c r="L15"/>
      <c r="M15"/>
      <c r="O15"/>
    </row>
    <row r="16" spans="1:15">
      <c r="A16" s="102" t="s">
        <v>408</v>
      </c>
      <c r="B16" s="99">
        <v>5</v>
      </c>
      <c r="C16" s="105">
        <v>2.1186440677966097E-2</v>
      </c>
      <c r="D16" s="30">
        <v>5</v>
      </c>
      <c r="E16" s="105">
        <v>2.4630541871921183E-2</v>
      </c>
      <c r="F16" s="30">
        <v>2</v>
      </c>
      <c r="G16" s="32">
        <v>5.5555555555555552E-2</v>
      </c>
      <c r="I16"/>
      <c r="J16"/>
      <c r="K16"/>
      <c r="L16"/>
      <c r="M16"/>
      <c r="O16"/>
    </row>
    <row r="17" spans="1:15">
      <c r="A17" s="102" t="s">
        <v>362</v>
      </c>
      <c r="B17" s="99">
        <v>5</v>
      </c>
      <c r="C17" s="105">
        <v>2.1186440677966097E-2</v>
      </c>
      <c r="D17" s="30">
        <v>0</v>
      </c>
      <c r="E17" s="105">
        <v>0</v>
      </c>
      <c r="F17" s="30">
        <v>0</v>
      </c>
      <c r="G17" s="32">
        <v>0</v>
      </c>
      <c r="I17"/>
      <c r="J17"/>
      <c r="K17"/>
      <c r="L17"/>
      <c r="M17"/>
      <c r="O17"/>
    </row>
    <row r="18" spans="1:15">
      <c r="A18" s="102" t="s">
        <v>275</v>
      </c>
      <c r="B18" s="99">
        <v>4</v>
      </c>
      <c r="C18" s="105">
        <v>1.6949152542372881E-2</v>
      </c>
      <c r="D18" s="30">
        <v>0</v>
      </c>
      <c r="E18" s="105">
        <v>0</v>
      </c>
      <c r="F18" s="30">
        <v>0</v>
      </c>
      <c r="G18" s="32">
        <v>0</v>
      </c>
      <c r="I18"/>
      <c r="J18"/>
      <c r="K18"/>
      <c r="L18"/>
      <c r="M18"/>
      <c r="O18"/>
    </row>
    <row r="19" spans="1:15">
      <c r="A19" s="102" t="s">
        <v>242</v>
      </c>
      <c r="B19" s="99">
        <v>4</v>
      </c>
      <c r="C19" s="105">
        <v>1.6949152542372881E-2</v>
      </c>
      <c r="D19" s="30">
        <v>4</v>
      </c>
      <c r="E19" s="105">
        <v>1.9704433497536946E-2</v>
      </c>
      <c r="F19" s="30">
        <v>2</v>
      </c>
      <c r="G19" s="32">
        <v>5.5555555555555552E-2</v>
      </c>
      <c r="I19"/>
      <c r="J19"/>
      <c r="K19"/>
      <c r="L19"/>
      <c r="M19"/>
      <c r="O19"/>
    </row>
    <row r="20" spans="1:15">
      <c r="A20" s="102" t="s">
        <v>659</v>
      </c>
      <c r="B20" s="99">
        <v>4</v>
      </c>
      <c r="C20" s="105">
        <v>1.6949152542372881E-2</v>
      </c>
      <c r="D20" s="30">
        <v>0</v>
      </c>
      <c r="E20" s="105">
        <v>0</v>
      </c>
      <c r="F20" s="30">
        <v>0</v>
      </c>
      <c r="G20" s="32">
        <v>0</v>
      </c>
      <c r="I20"/>
      <c r="J20"/>
      <c r="K20"/>
      <c r="L20"/>
      <c r="M20"/>
      <c r="O20"/>
    </row>
    <row r="21" spans="1:15">
      <c r="A21" s="102" t="s">
        <v>145</v>
      </c>
      <c r="B21" s="99">
        <v>4</v>
      </c>
      <c r="C21" s="105">
        <v>1.6949152542372881E-2</v>
      </c>
      <c r="D21" s="30">
        <v>4</v>
      </c>
      <c r="E21" s="105">
        <v>1.9704433497536946E-2</v>
      </c>
      <c r="F21" s="30">
        <v>0</v>
      </c>
      <c r="G21" s="32">
        <v>0</v>
      </c>
      <c r="I21"/>
      <c r="J21"/>
      <c r="K21"/>
      <c r="L21"/>
      <c r="M21"/>
      <c r="O21"/>
    </row>
    <row r="22" spans="1:15">
      <c r="A22" s="102" t="s">
        <v>241</v>
      </c>
      <c r="B22" s="99">
        <v>3</v>
      </c>
      <c r="C22" s="105">
        <v>1.2711864406779662E-2</v>
      </c>
      <c r="D22" s="30">
        <v>3</v>
      </c>
      <c r="E22" s="105">
        <v>1.4778325123152709E-2</v>
      </c>
      <c r="F22" s="30">
        <v>0</v>
      </c>
      <c r="G22" s="32">
        <v>0</v>
      </c>
      <c r="I22"/>
      <c r="J22"/>
      <c r="K22"/>
      <c r="L22"/>
      <c r="M22"/>
      <c r="O22"/>
    </row>
    <row r="23" spans="1:15">
      <c r="A23" s="102" t="s">
        <v>302</v>
      </c>
      <c r="B23" s="99">
        <v>3</v>
      </c>
      <c r="C23" s="105">
        <v>1.2711864406779662E-2</v>
      </c>
      <c r="D23" s="30">
        <v>0</v>
      </c>
      <c r="E23" s="105">
        <v>0</v>
      </c>
      <c r="F23" s="30">
        <v>0</v>
      </c>
      <c r="G23" s="32">
        <v>0</v>
      </c>
      <c r="I23"/>
      <c r="J23"/>
      <c r="K23"/>
      <c r="L23"/>
      <c r="M23"/>
      <c r="O23"/>
    </row>
    <row r="24" spans="1:15">
      <c r="A24" s="102" t="s">
        <v>507</v>
      </c>
      <c r="B24" s="99">
        <v>2</v>
      </c>
      <c r="C24" s="105">
        <v>8.4745762711864406E-3</v>
      </c>
      <c r="D24" s="30">
        <v>2</v>
      </c>
      <c r="E24" s="105">
        <v>9.852216748768473E-3</v>
      </c>
      <c r="F24" s="30">
        <v>2</v>
      </c>
      <c r="G24" s="32">
        <v>5.5555555555555552E-2</v>
      </c>
      <c r="I24"/>
      <c r="J24"/>
      <c r="K24"/>
      <c r="L24"/>
      <c r="M24"/>
      <c r="O24"/>
    </row>
    <row r="25" spans="1:15">
      <c r="A25" s="102" t="s">
        <v>646</v>
      </c>
      <c r="B25" s="99">
        <v>2</v>
      </c>
      <c r="C25" s="105">
        <v>8.4745762711864406E-3</v>
      </c>
      <c r="D25" s="30">
        <v>2</v>
      </c>
      <c r="E25" s="105">
        <v>9.852216748768473E-3</v>
      </c>
      <c r="F25" s="30">
        <v>0</v>
      </c>
      <c r="G25" s="32">
        <v>0</v>
      </c>
      <c r="I25"/>
      <c r="J25"/>
      <c r="K25"/>
      <c r="L25"/>
      <c r="M25"/>
      <c r="O25"/>
    </row>
    <row r="26" spans="1:15">
      <c r="A26" s="102" t="s">
        <v>179</v>
      </c>
      <c r="B26" s="99">
        <v>2</v>
      </c>
      <c r="C26" s="105">
        <v>8.4745762711864406E-3</v>
      </c>
      <c r="D26" s="30">
        <v>0</v>
      </c>
      <c r="E26" s="105">
        <v>0</v>
      </c>
      <c r="F26" s="30">
        <v>0</v>
      </c>
      <c r="G26" s="32">
        <v>0</v>
      </c>
      <c r="I26"/>
      <c r="J26"/>
      <c r="K26"/>
      <c r="L26"/>
      <c r="M26"/>
      <c r="O26"/>
    </row>
    <row r="27" spans="1:15">
      <c r="A27" s="102" t="s">
        <v>420</v>
      </c>
      <c r="B27" s="99">
        <v>2</v>
      </c>
      <c r="C27" s="105">
        <v>8.4745762711864406E-3</v>
      </c>
      <c r="D27" s="30">
        <v>2</v>
      </c>
      <c r="E27" s="105">
        <v>9.852216748768473E-3</v>
      </c>
      <c r="F27" s="30">
        <v>1</v>
      </c>
      <c r="G27" s="32">
        <v>2.7777777777777776E-2</v>
      </c>
      <c r="I27"/>
      <c r="J27"/>
      <c r="K27"/>
      <c r="L27"/>
      <c r="M27"/>
      <c r="O27"/>
    </row>
    <row r="28" spans="1:15">
      <c r="A28" s="102" t="s">
        <v>419</v>
      </c>
      <c r="B28" s="99">
        <v>2</v>
      </c>
      <c r="C28" s="105">
        <v>8.4745762711864406E-3</v>
      </c>
      <c r="D28" s="30">
        <v>2</v>
      </c>
      <c r="E28" s="105">
        <v>9.852216748768473E-3</v>
      </c>
      <c r="F28" s="30">
        <v>0</v>
      </c>
      <c r="G28" s="32">
        <v>0</v>
      </c>
      <c r="I28"/>
      <c r="J28"/>
      <c r="K28"/>
      <c r="L28"/>
      <c r="M28"/>
      <c r="O28"/>
    </row>
    <row r="29" spans="1:15">
      <c r="A29" s="102" t="s">
        <v>108</v>
      </c>
      <c r="B29" s="99">
        <v>2</v>
      </c>
      <c r="C29" s="105">
        <v>8.4745762711864406E-3</v>
      </c>
      <c r="D29" s="30">
        <v>0</v>
      </c>
      <c r="E29" s="105">
        <v>0</v>
      </c>
      <c r="F29" s="30">
        <v>0</v>
      </c>
      <c r="G29" s="32">
        <v>0</v>
      </c>
      <c r="I29"/>
      <c r="J29"/>
      <c r="K29"/>
      <c r="L29"/>
      <c r="M29"/>
      <c r="O29"/>
    </row>
    <row r="30" spans="1:15">
      <c r="A30" s="102" t="s">
        <v>544</v>
      </c>
      <c r="B30" s="99">
        <v>2</v>
      </c>
      <c r="C30" s="105">
        <v>8.4745762711864406E-3</v>
      </c>
      <c r="D30" s="30">
        <v>1</v>
      </c>
      <c r="E30" s="105">
        <v>4.9261083743842365E-3</v>
      </c>
      <c r="F30" s="30">
        <v>0</v>
      </c>
      <c r="G30" s="32">
        <v>0</v>
      </c>
      <c r="I30"/>
      <c r="J30"/>
      <c r="K30"/>
      <c r="L30"/>
      <c r="M30"/>
      <c r="O30"/>
    </row>
    <row r="31" spans="1:15">
      <c r="A31" s="102" t="s">
        <v>348</v>
      </c>
      <c r="B31" s="99">
        <v>2</v>
      </c>
      <c r="C31" s="105">
        <v>8.4745762711864406E-3</v>
      </c>
      <c r="D31" s="30">
        <v>0</v>
      </c>
      <c r="E31" s="105">
        <v>0</v>
      </c>
      <c r="F31" s="30">
        <v>0</v>
      </c>
      <c r="G31" s="32">
        <v>0</v>
      </c>
      <c r="I31"/>
      <c r="J31"/>
      <c r="K31"/>
      <c r="L31"/>
      <c r="M31"/>
      <c r="O31"/>
    </row>
    <row r="32" spans="1:15">
      <c r="A32" s="102" t="s">
        <v>45</v>
      </c>
      <c r="B32" s="99">
        <v>2</v>
      </c>
      <c r="C32" s="105">
        <v>8.4745762711864406E-3</v>
      </c>
      <c r="D32" s="30">
        <v>2</v>
      </c>
      <c r="E32" s="105">
        <v>9.852216748768473E-3</v>
      </c>
      <c r="F32" s="30">
        <v>1</v>
      </c>
      <c r="G32" s="32">
        <v>2.7777777777777776E-2</v>
      </c>
      <c r="I32"/>
      <c r="J32"/>
      <c r="K32"/>
      <c r="L32"/>
      <c r="M32"/>
      <c r="O32"/>
    </row>
    <row r="33" spans="1:15">
      <c r="A33" s="102" t="s">
        <v>21</v>
      </c>
      <c r="B33" s="99">
        <v>2</v>
      </c>
      <c r="C33" s="105">
        <v>8.4745762711864406E-3</v>
      </c>
      <c r="D33" s="30">
        <v>2</v>
      </c>
      <c r="E33" s="105">
        <v>9.852216748768473E-3</v>
      </c>
      <c r="F33" s="30">
        <v>0</v>
      </c>
      <c r="G33" s="32">
        <v>0</v>
      </c>
      <c r="I33"/>
      <c r="J33"/>
      <c r="K33"/>
      <c r="L33"/>
      <c r="M33"/>
      <c r="O33"/>
    </row>
    <row r="34" spans="1:15">
      <c r="A34" s="102" t="s">
        <v>290</v>
      </c>
      <c r="B34" s="99">
        <v>1</v>
      </c>
      <c r="C34" s="105">
        <v>4.2372881355932203E-3</v>
      </c>
      <c r="D34" s="30">
        <v>0</v>
      </c>
      <c r="E34" s="105">
        <v>0</v>
      </c>
      <c r="F34" s="30">
        <v>0</v>
      </c>
      <c r="G34" s="32">
        <v>0</v>
      </c>
      <c r="I34"/>
      <c r="J34"/>
      <c r="K34"/>
      <c r="L34"/>
      <c r="M34"/>
      <c r="O34"/>
    </row>
    <row r="35" spans="1:15">
      <c r="A35" s="102" t="s">
        <v>285</v>
      </c>
      <c r="B35" s="99">
        <v>1</v>
      </c>
      <c r="C35" s="105">
        <v>4.2372881355932203E-3</v>
      </c>
      <c r="D35" s="30">
        <v>1</v>
      </c>
      <c r="E35" s="105">
        <v>4.9261083743842365E-3</v>
      </c>
      <c r="F35" s="30">
        <v>1</v>
      </c>
      <c r="G35" s="32">
        <v>2.7777777777777776E-2</v>
      </c>
      <c r="I35"/>
      <c r="J35"/>
      <c r="K35"/>
      <c r="L35"/>
      <c r="M35"/>
      <c r="O35"/>
    </row>
    <row r="36" spans="1:15">
      <c r="A36" s="102" t="s">
        <v>282</v>
      </c>
      <c r="B36" s="99">
        <v>1</v>
      </c>
      <c r="C36" s="105">
        <v>4.2372881355932203E-3</v>
      </c>
      <c r="D36" s="30">
        <v>1</v>
      </c>
      <c r="E36" s="105">
        <v>4.9261083743842365E-3</v>
      </c>
      <c r="F36" s="30">
        <v>0</v>
      </c>
      <c r="G36" s="32">
        <v>0</v>
      </c>
      <c r="I36"/>
      <c r="J36"/>
      <c r="K36"/>
      <c r="L36"/>
      <c r="M36"/>
      <c r="O36"/>
    </row>
    <row r="37" spans="1:15">
      <c r="A37" s="102" t="s">
        <v>496</v>
      </c>
      <c r="B37" s="99">
        <v>1</v>
      </c>
      <c r="C37" s="105">
        <v>4.2372881355932203E-3</v>
      </c>
      <c r="D37" s="30">
        <v>1</v>
      </c>
      <c r="E37" s="105">
        <v>4.9261083743842365E-3</v>
      </c>
      <c r="F37" s="30">
        <v>0</v>
      </c>
      <c r="G37" s="32">
        <v>0</v>
      </c>
      <c r="I37"/>
      <c r="J37"/>
      <c r="K37"/>
      <c r="L37"/>
      <c r="M37"/>
      <c r="O37"/>
    </row>
    <row r="38" spans="1:15">
      <c r="A38" s="102" t="s">
        <v>495</v>
      </c>
      <c r="B38" s="99">
        <v>1</v>
      </c>
      <c r="C38" s="105">
        <v>4.2372881355932203E-3</v>
      </c>
      <c r="D38" s="30">
        <v>1</v>
      </c>
      <c r="E38" s="105">
        <v>4.9261083743842365E-3</v>
      </c>
      <c r="F38" s="30">
        <v>0</v>
      </c>
      <c r="G38" s="32">
        <v>0</v>
      </c>
      <c r="I38"/>
      <c r="J38"/>
      <c r="K38"/>
      <c r="L38"/>
      <c r="M38"/>
      <c r="O38"/>
    </row>
    <row r="39" spans="1:15">
      <c r="A39" s="102" t="s">
        <v>263</v>
      </c>
      <c r="B39" s="99">
        <v>1</v>
      </c>
      <c r="C39" s="105">
        <v>4.2372881355932203E-3</v>
      </c>
      <c r="D39" s="30">
        <v>1</v>
      </c>
      <c r="E39" s="105">
        <v>4.9261083743842365E-3</v>
      </c>
      <c r="F39" s="30">
        <v>0</v>
      </c>
      <c r="G39" s="32">
        <v>0</v>
      </c>
      <c r="I39"/>
      <c r="J39"/>
      <c r="K39"/>
      <c r="L39"/>
      <c r="M39"/>
      <c r="O39"/>
    </row>
    <row r="40" spans="1:15">
      <c r="A40" s="102" t="s">
        <v>261</v>
      </c>
      <c r="B40" s="99">
        <v>1</v>
      </c>
      <c r="C40" s="105">
        <v>4.2372881355932203E-3</v>
      </c>
      <c r="D40" s="30">
        <v>1</v>
      </c>
      <c r="E40" s="105">
        <v>4.9261083743842365E-3</v>
      </c>
      <c r="F40" s="30">
        <v>0</v>
      </c>
      <c r="G40" s="32">
        <v>0</v>
      </c>
      <c r="I40"/>
      <c r="J40"/>
      <c r="K40"/>
      <c r="L40"/>
      <c r="M40"/>
      <c r="O40"/>
    </row>
    <row r="41" spans="1:15">
      <c r="A41" s="102" t="s">
        <v>804</v>
      </c>
      <c r="B41" s="99">
        <v>1</v>
      </c>
      <c r="C41" s="105">
        <v>4.2372881355932203E-3</v>
      </c>
      <c r="D41" s="30">
        <v>1</v>
      </c>
      <c r="E41" s="105">
        <v>4.9261083743842365E-3</v>
      </c>
      <c r="F41" s="30">
        <v>0</v>
      </c>
      <c r="G41" s="32">
        <v>0</v>
      </c>
      <c r="I41"/>
      <c r="J41"/>
      <c r="K41"/>
      <c r="L41"/>
      <c r="M41"/>
      <c r="O41"/>
    </row>
    <row r="42" spans="1:15">
      <c r="A42" s="102" t="s">
        <v>768</v>
      </c>
      <c r="B42" s="99">
        <v>1</v>
      </c>
      <c r="C42" s="105">
        <v>4.2372881355932203E-3</v>
      </c>
      <c r="D42" s="30">
        <v>1</v>
      </c>
      <c r="E42" s="105">
        <v>4.9261083743842365E-3</v>
      </c>
      <c r="F42" s="30">
        <v>0</v>
      </c>
      <c r="G42" s="32">
        <v>0</v>
      </c>
      <c r="I42"/>
      <c r="J42"/>
      <c r="K42"/>
      <c r="L42"/>
      <c r="M42"/>
      <c r="O42"/>
    </row>
    <row r="43" spans="1:15">
      <c r="A43" s="102" t="s">
        <v>249</v>
      </c>
      <c r="B43" s="99">
        <v>1</v>
      </c>
      <c r="C43" s="105">
        <v>4.2372881355932203E-3</v>
      </c>
      <c r="D43" s="30">
        <v>1</v>
      </c>
      <c r="E43" s="105">
        <v>4.9261083743842365E-3</v>
      </c>
      <c r="F43" s="30">
        <v>1</v>
      </c>
      <c r="G43" s="32">
        <v>2.7777777777777776E-2</v>
      </c>
      <c r="I43"/>
      <c r="J43"/>
      <c r="K43"/>
      <c r="L43"/>
      <c r="M43"/>
      <c r="O43"/>
    </row>
    <row r="44" spans="1:15">
      <c r="A44" s="102" t="s">
        <v>576</v>
      </c>
      <c r="B44" s="99">
        <v>1</v>
      </c>
      <c r="C44" s="105">
        <v>4.2372881355932203E-3</v>
      </c>
      <c r="D44" s="30">
        <v>1</v>
      </c>
      <c r="E44" s="105">
        <v>4.9261083743842365E-3</v>
      </c>
      <c r="F44" s="30">
        <v>0</v>
      </c>
      <c r="G44" s="32">
        <v>0</v>
      </c>
      <c r="I44"/>
      <c r="J44"/>
      <c r="K44"/>
      <c r="L44"/>
      <c r="M44"/>
      <c r="O44"/>
    </row>
    <row r="45" spans="1:15" ht="24">
      <c r="A45" s="102" t="s">
        <v>584</v>
      </c>
      <c r="B45" s="99">
        <v>1</v>
      </c>
      <c r="C45" s="105">
        <v>4.2372881355932203E-3</v>
      </c>
      <c r="D45" s="30">
        <v>0</v>
      </c>
      <c r="E45" s="105">
        <v>0</v>
      </c>
      <c r="F45" s="30">
        <v>0</v>
      </c>
      <c r="G45" s="32">
        <v>0</v>
      </c>
      <c r="I45"/>
      <c r="J45"/>
      <c r="K45"/>
      <c r="L45"/>
      <c r="M45"/>
      <c r="O45"/>
    </row>
    <row r="46" spans="1:15">
      <c r="A46" s="102" t="s">
        <v>717</v>
      </c>
      <c r="B46" s="99">
        <v>1</v>
      </c>
      <c r="C46" s="105">
        <v>4.2372881355932203E-3</v>
      </c>
      <c r="D46" s="30">
        <v>1</v>
      </c>
      <c r="E46" s="105">
        <v>4.9261083743842365E-3</v>
      </c>
      <c r="F46" s="30">
        <v>0</v>
      </c>
      <c r="G46" s="32">
        <v>0</v>
      </c>
      <c r="I46"/>
      <c r="J46"/>
      <c r="K46"/>
      <c r="L46"/>
      <c r="M46"/>
      <c r="O46"/>
    </row>
    <row r="47" spans="1:15">
      <c r="A47" s="102" t="s">
        <v>470</v>
      </c>
      <c r="B47" s="99">
        <v>1</v>
      </c>
      <c r="C47" s="105">
        <v>4.2372881355932203E-3</v>
      </c>
      <c r="D47" s="30">
        <v>1</v>
      </c>
      <c r="E47" s="105">
        <v>4.9261083743842365E-3</v>
      </c>
      <c r="F47" s="30">
        <v>0</v>
      </c>
      <c r="G47" s="32">
        <v>0</v>
      </c>
      <c r="I47"/>
      <c r="J47"/>
      <c r="K47"/>
      <c r="L47"/>
      <c r="M47"/>
      <c r="O47"/>
    </row>
    <row r="48" spans="1:15">
      <c r="A48" s="102" t="s">
        <v>555</v>
      </c>
      <c r="B48" s="99">
        <v>1</v>
      </c>
      <c r="C48" s="105">
        <v>4.2372881355932203E-3</v>
      </c>
      <c r="D48" s="30">
        <v>0</v>
      </c>
      <c r="E48" s="105">
        <v>0</v>
      </c>
      <c r="F48" s="30">
        <v>0</v>
      </c>
      <c r="G48" s="32">
        <v>0</v>
      </c>
      <c r="I48"/>
      <c r="J48"/>
      <c r="K48"/>
      <c r="L48"/>
      <c r="M48"/>
      <c r="O48"/>
    </row>
    <row r="49" spans="1:15">
      <c r="A49" s="102" t="s">
        <v>627</v>
      </c>
      <c r="B49" s="99">
        <v>1</v>
      </c>
      <c r="C49" s="105">
        <v>4.2372881355932203E-3</v>
      </c>
      <c r="D49" s="30">
        <v>1</v>
      </c>
      <c r="E49" s="105">
        <v>4.9261083743842365E-3</v>
      </c>
      <c r="F49" s="30">
        <v>0</v>
      </c>
      <c r="G49" s="32">
        <v>0</v>
      </c>
      <c r="I49"/>
      <c r="J49"/>
      <c r="K49"/>
      <c r="L49"/>
      <c r="M49"/>
      <c r="O49"/>
    </row>
    <row r="50" spans="1:15">
      <c r="A50" s="102" t="s">
        <v>163</v>
      </c>
      <c r="B50" s="99">
        <v>1</v>
      </c>
      <c r="C50" s="105">
        <v>4.2372881355932203E-3</v>
      </c>
      <c r="D50" s="30">
        <v>0</v>
      </c>
      <c r="E50" s="105">
        <v>0</v>
      </c>
      <c r="F50" s="30">
        <v>0</v>
      </c>
      <c r="G50" s="32">
        <v>0</v>
      </c>
      <c r="I50"/>
      <c r="J50"/>
      <c r="K50"/>
      <c r="L50"/>
      <c r="M50"/>
      <c r="O50"/>
    </row>
    <row r="51" spans="1:15">
      <c r="A51" s="102" t="s">
        <v>156</v>
      </c>
      <c r="B51" s="99">
        <v>1</v>
      </c>
      <c r="C51" s="105">
        <v>4.2372881355932203E-3</v>
      </c>
      <c r="D51" s="30">
        <v>1</v>
      </c>
      <c r="E51" s="105">
        <v>4.9261083743842365E-3</v>
      </c>
      <c r="F51" s="30">
        <v>0</v>
      </c>
      <c r="G51" s="32">
        <v>0</v>
      </c>
      <c r="I51"/>
      <c r="J51"/>
      <c r="K51"/>
      <c r="L51"/>
      <c r="M51"/>
      <c r="O51"/>
    </row>
    <row r="52" spans="1:15">
      <c r="A52" s="102" t="s">
        <v>151</v>
      </c>
      <c r="B52" s="99">
        <v>1</v>
      </c>
      <c r="C52" s="105">
        <v>4.2372881355932203E-3</v>
      </c>
      <c r="D52" s="30">
        <v>1</v>
      </c>
      <c r="E52" s="105">
        <v>4.9261083743842365E-3</v>
      </c>
      <c r="F52" s="30">
        <v>0</v>
      </c>
      <c r="G52" s="32">
        <v>0</v>
      </c>
      <c r="I52"/>
      <c r="J52"/>
      <c r="K52"/>
      <c r="L52"/>
      <c r="M52"/>
      <c r="O52"/>
    </row>
    <row r="53" spans="1:15">
      <c r="A53" s="102" t="s">
        <v>143</v>
      </c>
      <c r="B53" s="99">
        <v>1</v>
      </c>
      <c r="C53" s="105">
        <v>4.2372881355932203E-3</v>
      </c>
      <c r="D53" s="30">
        <v>1</v>
      </c>
      <c r="E53" s="105">
        <v>4.9261083743842365E-3</v>
      </c>
      <c r="F53" s="30">
        <v>1</v>
      </c>
      <c r="G53" s="32">
        <v>2.7777777777777776E-2</v>
      </c>
      <c r="I53"/>
      <c r="J53"/>
      <c r="K53"/>
      <c r="L53"/>
      <c r="M53"/>
      <c r="O53"/>
    </row>
    <row r="54" spans="1:15">
      <c r="A54" s="102" t="s">
        <v>119</v>
      </c>
      <c r="B54" s="99">
        <v>1</v>
      </c>
      <c r="C54" s="105">
        <v>4.2372881355932203E-3</v>
      </c>
      <c r="D54" s="30">
        <v>1</v>
      </c>
      <c r="E54" s="105">
        <v>4.9261083743842365E-3</v>
      </c>
      <c r="F54" s="30">
        <v>0</v>
      </c>
      <c r="G54" s="32">
        <v>0</v>
      </c>
      <c r="I54"/>
      <c r="J54"/>
      <c r="K54"/>
      <c r="L54"/>
      <c r="M54"/>
      <c r="O54"/>
    </row>
    <row r="55" spans="1:15">
      <c r="A55" s="102" t="s">
        <v>117</v>
      </c>
      <c r="B55" s="99">
        <v>1</v>
      </c>
      <c r="C55" s="105">
        <v>4.2372881355932203E-3</v>
      </c>
      <c r="D55" s="30">
        <v>1</v>
      </c>
      <c r="E55" s="105">
        <v>4.9261083743842365E-3</v>
      </c>
      <c r="F55" s="30">
        <v>0</v>
      </c>
      <c r="G55" s="32">
        <v>0</v>
      </c>
      <c r="I55"/>
      <c r="J55"/>
      <c r="K55"/>
      <c r="L55"/>
      <c r="M55"/>
      <c r="O55"/>
    </row>
    <row r="56" spans="1:15">
      <c r="A56" s="102" t="s">
        <v>113</v>
      </c>
      <c r="B56" s="99">
        <v>1</v>
      </c>
      <c r="C56" s="105">
        <v>4.2372881355932203E-3</v>
      </c>
      <c r="D56" s="30">
        <v>0</v>
      </c>
      <c r="E56" s="105">
        <v>0</v>
      </c>
      <c r="F56" s="30">
        <v>0</v>
      </c>
      <c r="G56" s="32">
        <v>0</v>
      </c>
      <c r="I56"/>
      <c r="J56"/>
      <c r="K56"/>
      <c r="L56"/>
      <c r="M56"/>
      <c r="O56"/>
    </row>
    <row r="57" spans="1:15">
      <c r="A57" s="102" t="s">
        <v>387</v>
      </c>
      <c r="B57" s="99">
        <v>1</v>
      </c>
      <c r="C57" s="105">
        <v>4.2372881355932203E-3</v>
      </c>
      <c r="D57" s="30">
        <v>1</v>
      </c>
      <c r="E57" s="105">
        <v>4.9261083743842365E-3</v>
      </c>
      <c r="F57" s="30">
        <v>1</v>
      </c>
      <c r="G57" s="32">
        <v>2.7777777777777776E-2</v>
      </c>
      <c r="I57"/>
      <c r="J57"/>
      <c r="K57"/>
      <c r="L57"/>
      <c r="M57"/>
      <c r="O57"/>
    </row>
    <row r="58" spans="1:15" ht="24">
      <c r="A58" s="102" t="s">
        <v>376</v>
      </c>
      <c r="B58" s="99">
        <v>1</v>
      </c>
      <c r="C58" s="105">
        <v>4.2372881355932203E-3</v>
      </c>
      <c r="D58" s="30">
        <v>1</v>
      </c>
      <c r="E58" s="105">
        <v>4.9261083743842365E-3</v>
      </c>
      <c r="F58" s="30">
        <v>0</v>
      </c>
      <c r="G58" s="32">
        <v>0</v>
      </c>
      <c r="I58"/>
      <c r="J58"/>
      <c r="K58"/>
      <c r="L58"/>
      <c r="M58"/>
      <c r="O58"/>
    </row>
    <row r="59" spans="1:15">
      <c r="A59" s="102" t="s">
        <v>67</v>
      </c>
      <c r="B59" s="99">
        <v>1</v>
      </c>
      <c r="C59" s="105">
        <v>4.2372881355932203E-3</v>
      </c>
      <c r="D59" s="30">
        <v>0</v>
      </c>
      <c r="E59" s="105">
        <v>0</v>
      </c>
      <c r="F59" s="30">
        <v>0</v>
      </c>
      <c r="G59" s="32">
        <v>0</v>
      </c>
      <c r="I59"/>
      <c r="J59"/>
      <c r="K59"/>
      <c r="L59"/>
      <c r="M59"/>
      <c r="O59"/>
    </row>
    <row r="60" spans="1:15" ht="15" thickBot="1">
      <c r="A60" s="103" t="s">
        <v>898</v>
      </c>
      <c r="B60" s="100">
        <v>1</v>
      </c>
      <c r="C60" s="106">
        <v>4.2372881355932203E-3</v>
      </c>
      <c r="D60" s="31">
        <v>1</v>
      </c>
      <c r="E60" s="106">
        <v>4.9261083743842365E-3</v>
      </c>
      <c r="F60" s="31">
        <v>0</v>
      </c>
      <c r="G60" s="33">
        <v>0</v>
      </c>
      <c r="I60"/>
      <c r="J60"/>
      <c r="K60"/>
      <c r="L60"/>
      <c r="M60"/>
      <c r="O60"/>
    </row>
    <row r="61" spans="1:15" ht="15.75" thickTop="1" thickBot="1">
      <c r="A61" s="54" t="s">
        <v>18</v>
      </c>
      <c r="B61" s="55">
        <v>236</v>
      </c>
      <c r="C61" s="56">
        <v>1</v>
      </c>
      <c r="D61" s="57">
        <v>203</v>
      </c>
      <c r="E61" s="56">
        <v>1</v>
      </c>
      <c r="F61" s="57">
        <v>36</v>
      </c>
      <c r="G61" s="58">
        <v>1</v>
      </c>
      <c r="I61"/>
      <c r="J61"/>
      <c r="K61"/>
      <c r="L61"/>
      <c r="M61"/>
      <c r="O61"/>
    </row>
    <row r="62" spans="1:15" ht="15" thickTop="1">
      <c r="C62" s="46"/>
      <c r="D62"/>
      <c r="E62" s="46"/>
      <c r="G62" s="46"/>
      <c r="I62"/>
      <c r="J62"/>
      <c r="K62"/>
      <c r="L62"/>
      <c r="M62"/>
      <c r="O62"/>
    </row>
    <row r="63" spans="1:15">
      <c r="C63" s="46"/>
      <c r="D63"/>
      <c r="E63" s="46"/>
      <c r="G63" s="46"/>
      <c r="I63"/>
      <c r="J63"/>
      <c r="K63"/>
      <c r="L63"/>
      <c r="M63"/>
      <c r="O63"/>
    </row>
    <row r="64" spans="1:15">
      <c r="C64" s="46"/>
      <c r="D64"/>
      <c r="E64" s="46"/>
      <c r="G64" s="46"/>
      <c r="I64"/>
      <c r="J64"/>
      <c r="K64"/>
      <c r="L64"/>
      <c r="M64"/>
      <c r="O64"/>
    </row>
    <row r="65" spans="3:15">
      <c r="C65" s="46"/>
      <c r="D65"/>
      <c r="E65" s="46"/>
      <c r="G65" s="46"/>
      <c r="I65"/>
      <c r="J65"/>
      <c r="K65"/>
      <c r="L65"/>
      <c r="M65"/>
      <c r="O65"/>
    </row>
    <row r="66" spans="3:15">
      <c r="C66" s="46"/>
      <c r="D66"/>
      <c r="E66" s="46"/>
      <c r="G66" s="46"/>
      <c r="I66"/>
      <c r="J66"/>
      <c r="K66"/>
      <c r="L66"/>
      <c r="M66"/>
      <c r="O66"/>
    </row>
    <row r="67" spans="3:15">
      <c r="C67" s="46"/>
      <c r="D67"/>
      <c r="E67" s="46"/>
      <c r="G67" s="46"/>
      <c r="I67"/>
      <c r="J67"/>
      <c r="K67"/>
      <c r="L67"/>
      <c r="M67"/>
      <c r="O67"/>
    </row>
    <row r="68" spans="3:15">
      <c r="C68" s="46"/>
      <c r="D68"/>
      <c r="E68" s="46"/>
      <c r="G68" s="46"/>
      <c r="I68"/>
      <c r="J68"/>
      <c r="K68"/>
      <c r="L68"/>
      <c r="M68"/>
      <c r="O68"/>
    </row>
    <row r="69" spans="3:15">
      <c r="C69" s="46"/>
      <c r="D69"/>
      <c r="E69" s="46"/>
      <c r="G69" s="46"/>
      <c r="I69"/>
      <c r="J69"/>
      <c r="K69"/>
      <c r="L69"/>
      <c r="M69"/>
      <c r="O69"/>
    </row>
    <row r="70" spans="3:15">
      <c r="C70" s="46"/>
      <c r="D70"/>
      <c r="E70" s="46"/>
      <c r="G70" s="46"/>
      <c r="I70"/>
      <c r="J70"/>
      <c r="L70"/>
    </row>
    <row r="71" spans="3:15">
      <c r="C71" s="46"/>
      <c r="D71"/>
      <c r="E71" s="46"/>
      <c r="G71" s="46"/>
      <c r="I71"/>
      <c r="J71"/>
      <c r="L71"/>
    </row>
    <row r="72" spans="3:15">
      <c r="C72" s="46"/>
      <c r="D72"/>
      <c r="E72" s="46"/>
      <c r="G72" s="46"/>
      <c r="I72"/>
      <c r="J72"/>
      <c r="L72"/>
    </row>
    <row r="73" spans="3:15">
      <c r="C73" s="46"/>
      <c r="D73"/>
      <c r="E73" s="46"/>
      <c r="G73" s="46"/>
      <c r="I73"/>
      <c r="J73"/>
      <c r="L73"/>
    </row>
    <row r="74" spans="3:15">
      <c r="C74" s="46"/>
      <c r="D74"/>
      <c r="E74" s="46"/>
      <c r="G74" s="46"/>
      <c r="I74"/>
      <c r="J74"/>
      <c r="L74"/>
    </row>
    <row r="75" spans="3:15">
      <c r="C75" s="46"/>
      <c r="D75"/>
      <c r="E75" s="46"/>
      <c r="G75" s="46"/>
      <c r="I75"/>
      <c r="J75"/>
      <c r="L75"/>
    </row>
    <row r="76" spans="3:15">
      <c r="C76" s="46"/>
      <c r="D76"/>
      <c r="E76" s="46"/>
      <c r="G76" s="46"/>
      <c r="I76"/>
      <c r="J76"/>
      <c r="L76"/>
    </row>
    <row r="77" spans="3:15">
      <c r="C77" s="46"/>
      <c r="D77"/>
      <c r="E77" s="46"/>
      <c r="G77" s="46"/>
      <c r="I77"/>
      <c r="J77"/>
      <c r="L77"/>
    </row>
    <row r="78" spans="3:15">
      <c r="C78" s="46"/>
      <c r="D78"/>
      <c r="E78" s="46"/>
      <c r="G78" s="46"/>
      <c r="I78"/>
      <c r="J78"/>
      <c r="L78"/>
    </row>
    <row r="79" spans="3:15">
      <c r="C79" s="46"/>
      <c r="D79"/>
      <c r="E79" s="46"/>
      <c r="G79" s="46"/>
      <c r="I79"/>
      <c r="J79"/>
      <c r="L79"/>
    </row>
    <row r="80" spans="3:15">
      <c r="C80" s="46"/>
      <c r="D80"/>
      <c r="E80" s="46"/>
      <c r="G80" s="46"/>
      <c r="I80"/>
      <c r="J80"/>
      <c r="L80"/>
    </row>
    <row r="81" spans="2:12">
      <c r="C81" s="46"/>
      <c r="D81"/>
      <c r="E81" s="46"/>
      <c r="G81" s="46"/>
      <c r="I81"/>
      <c r="J81"/>
      <c r="L81"/>
    </row>
    <row r="82" spans="2:12">
      <c r="C82" s="46"/>
      <c r="D82"/>
      <c r="E82" s="46"/>
      <c r="G82" s="46"/>
      <c r="I82"/>
      <c r="J82"/>
      <c r="L82"/>
    </row>
    <row r="83" spans="2:12">
      <c r="C83" s="46"/>
      <c r="D83"/>
      <c r="E83" s="46"/>
      <c r="G83" s="46"/>
      <c r="I83"/>
      <c r="J83"/>
      <c r="L83"/>
    </row>
    <row r="84" spans="2:12">
      <c r="C84" s="46"/>
      <c r="D84"/>
      <c r="E84" s="46"/>
      <c r="G84" s="46"/>
      <c r="I84"/>
      <c r="J84"/>
      <c r="L84"/>
    </row>
    <row r="85" spans="2:12">
      <c r="C85" s="46"/>
      <c r="D85"/>
      <c r="E85" s="46"/>
      <c r="G85" s="46"/>
      <c r="I85"/>
      <c r="J85"/>
      <c r="L85"/>
    </row>
    <row r="86" spans="2:12">
      <c r="C86" s="46"/>
      <c r="D86"/>
      <c r="E86" s="46"/>
      <c r="G86" s="46"/>
      <c r="I86"/>
      <c r="J86"/>
      <c r="L86"/>
    </row>
    <row r="87" spans="2:12">
      <c r="C87" s="46"/>
      <c r="D87"/>
      <c r="E87" s="46"/>
      <c r="G87" s="46"/>
      <c r="I87"/>
      <c r="J87"/>
      <c r="L87"/>
    </row>
    <row r="88" spans="2:12">
      <c r="C88" s="46"/>
      <c r="D88"/>
      <c r="E88" s="46"/>
      <c r="G88" s="46"/>
      <c r="I88"/>
      <c r="J88"/>
      <c r="L88"/>
    </row>
    <row r="89" spans="2:12">
      <c r="C89" s="46"/>
      <c r="D89"/>
      <c r="E89" s="46"/>
      <c r="G89" s="46"/>
      <c r="I89"/>
      <c r="J89"/>
      <c r="L89"/>
    </row>
    <row r="90" spans="2:12">
      <c r="C90" s="46"/>
      <c r="D90"/>
      <c r="E90" s="46"/>
      <c r="G90" s="46"/>
      <c r="I90"/>
      <c r="J90"/>
      <c r="L90"/>
    </row>
    <row r="91" spans="2:12">
      <c r="C91" s="46"/>
      <c r="D91"/>
      <c r="E91" s="46"/>
      <c r="G91" s="46"/>
    </row>
    <row r="92" spans="2:12">
      <c r="B92" s="6"/>
      <c r="C92" s="6"/>
      <c r="D92"/>
      <c r="G92"/>
    </row>
  </sheetData>
  <mergeCells count="5">
    <mergeCell ref="A2:A3"/>
    <mergeCell ref="F2:G2"/>
    <mergeCell ref="B2:C2"/>
    <mergeCell ref="D2:E2"/>
    <mergeCell ref="A1:G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9"/>
  <sheetViews>
    <sheetView zoomScale="80" zoomScaleNormal="80" workbookViewId="0">
      <selection sqref="A1:G1"/>
    </sheetView>
  </sheetViews>
  <sheetFormatPr defaultRowHeight="14.25"/>
  <cols>
    <col min="1" max="1" width="37.25" customWidth="1"/>
    <col min="2" max="2" width="10" customWidth="1"/>
    <col min="3" max="3" width="9.375" customWidth="1"/>
    <col min="4" max="4" width="10.75" style="6" customWidth="1"/>
    <col min="6" max="6" width="9.5" customWidth="1"/>
    <col min="7" max="7" width="10.5" style="6" customWidth="1"/>
    <col min="9" max="9" width="9" style="6"/>
    <col min="10" max="13" width="9" style="46"/>
    <col min="15" max="15" width="8.75" style="46" customWidth="1"/>
  </cols>
  <sheetData>
    <row r="1" spans="1:15" ht="69" customHeight="1" thickBot="1">
      <c r="A1" s="337" t="s">
        <v>530</v>
      </c>
      <c r="B1" s="337"/>
      <c r="C1" s="337"/>
      <c r="D1" s="337"/>
      <c r="E1" s="337"/>
      <c r="F1" s="337"/>
      <c r="G1" s="337"/>
    </row>
    <row r="2" spans="1:15" ht="24" customHeight="1" thickTop="1">
      <c r="A2" s="323" t="s">
        <v>901</v>
      </c>
      <c r="B2" s="320" t="s">
        <v>902</v>
      </c>
      <c r="C2" s="321"/>
      <c r="D2" s="322" t="s">
        <v>625</v>
      </c>
      <c r="E2" s="321"/>
      <c r="F2" s="318" t="s">
        <v>626</v>
      </c>
      <c r="G2" s="319"/>
      <c r="I2"/>
      <c r="J2"/>
      <c r="K2"/>
      <c r="L2"/>
      <c r="M2"/>
      <c r="O2"/>
    </row>
    <row r="3" spans="1:15" ht="25.5" customHeight="1" thickBot="1">
      <c r="A3" s="331"/>
      <c r="B3" s="51" t="s">
        <v>19</v>
      </c>
      <c r="C3" s="174" t="s">
        <v>538</v>
      </c>
      <c r="D3" s="53" t="s">
        <v>19</v>
      </c>
      <c r="E3" s="174" t="s">
        <v>538</v>
      </c>
      <c r="F3" s="52" t="s">
        <v>19</v>
      </c>
      <c r="G3" s="175" t="s">
        <v>538</v>
      </c>
      <c r="I3"/>
      <c r="J3"/>
      <c r="K3"/>
      <c r="L3"/>
      <c r="M3"/>
      <c r="O3"/>
    </row>
    <row r="4" spans="1:15" ht="15" thickTop="1">
      <c r="A4" s="112" t="s">
        <v>408</v>
      </c>
      <c r="B4" s="108">
        <v>17</v>
      </c>
      <c r="C4" s="115">
        <v>0.10897435897435898</v>
      </c>
      <c r="D4" s="109">
        <v>17</v>
      </c>
      <c r="E4" s="115">
        <v>0.12686567164179105</v>
      </c>
      <c r="F4" s="109">
        <v>15</v>
      </c>
      <c r="G4" s="118">
        <v>0.14563106796116504</v>
      </c>
      <c r="I4"/>
      <c r="J4"/>
      <c r="K4"/>
      <c r="L4"/>
      <c r="M4"/>
      <c r="O4"/>
    </row>
    <row r="5" spans="1:15">
      <c r="A5" s="113" t="s">
        <v>167</v>
      </c>
      <c r="B5" s="110">
        <v>16</v>
      </c>
      <c r="C5" s="116">
        <v>0.10256410256410256</v>
      </c>
      <c r="D5" s="34">
        <v>15</v>
      </c>
      <c r="E5" s="116">
        <v>0.11194029850746269</v>
      </c>
      <c r="F5" s="34">
        <v>10</v>
      </c>
      <c r="G5" s="36">
        <v>9.7087378640776698E-2</v>
      </c>
      <c r="I5"/>
      <c r="J5"/>
      <c r="K5"/>
      <c r="L5"/>
      <c r="M5"/>
      <c r="O5"/>
    </row>
    <row r="6" spans="1:15">
      <c r="A6" s="113" t="s">
        <v>280</v>
      </c>
      <c r="B6" s="110">
        <v>10</v>
      </c>
      <c r="C6" s="116">
        <v>6.4102564102564097E-2</v>
      </c>
      <c r="D6" s="34">
        <v>10</v>
      </c>
      <c r="E6" s="116">
        <v>7.4626865671641784E-2</v>
      </c>
      <c r="F6" s="34">
        <v>10</v>
      </c>
      <c r="G6" s="36">
        <v>9.7087378640776698E-2</v>
      </c>
      <c r="I6"/>
      <c r="J6"/>
      <c r="K6"/>
      <c r="L6"/>
      <c r="M6"/>
      <c r="O6"/>
    </row>
    <row r="7" spans="1:15">
      <c r="A7" s="113" t="s">
        <v>133</v>
      </c>
      <c r="B7" s="110">
        <v>10</v>
      </c>
      <c r="C7" s="116">
        <v>6.4102564102564097E-2</v>
      </c>
      <c r="D7" s="34">
        <v>10</v>
      </c>
      <c r="E7" s="116">
        <v>7.4626865671641784E-2</v>
      </c>
      <c r="F7" s="34">
        <v>9</v>
      </c>
      <c r="G7" s="36">
        <v>8.7378640776699032E-2</v>
      </c>
      <c r="I7"/>
      <c r="J7"/>
      <c r="K7"/>
      <c r="L7"/>
      <c r="M7"/>
      <c r="O7"/>
    </row>
    <row r="8" spans="1:15">
      <c r="A8" s="113" t="s">
        <v>116</v>
      </c>
      <c r="B8" s="110">
        <v>9</v>
      </c>
      <c r="C8" s="116">
        <v>5.7692307692307689E-2</v>
      </c>
      <c r="D8" s="34">
        <v>9</v>
      </c>
      <c r="E8" s="116">
        <v>6.7164179104477612E-2</v>
      </c>
      <c r="F8" s="34">
        <v>9</v>
      </c>
      <c r="G8" s="36">
        <v>8.7378640776699032E-2</v>
      </c>
      <c r="I8"/>
      <c r="J8"/>
      <c r="K8"/>
      <c r="L8"/>
      <c r="M8"/>
      <c r="O8"/>
    </row>
    <row r="9" spans="1:15">
      <c r="A9" s="113" t="s">
        <v>170</v>
      </c>
      <c r="B9" s="110">
        <v>8</v>
      </c>
      <c r="C9" s="116">
        <v>5.128205128205128E-2</v>
      </c>
      <c r="D9" s="34">
        <v>6</v>
      </c>
      <c r="E9" s="116">
        <v>4.4776119402985072E-2</v>
      </c>
      <c r="F9" s="34">
        <v>4</v>
      </c>
      <c r="G9" s="36">
        <v>3.8834951456310676E-2</v>
      </c>
      <c r="I9"/>
      <c r="J9"/>
      <c r="K9"/>
      <c r="L9"/>
      <c r="M9"/>
      <c r="O9"/>
    </row>
    <row r="10" spans="1:15">
      <c r="A10" s="113" t="s">
        <v>132</v>
      </c>
      <c r="B10" s="110">
        <v>6</v>
      </c>
      <c r="C10" s="116">
        <v>3.8461538461538464E-2</v>
      </c>
      <c r="D10" s="34">
        <v>6</v>
      </c>
      <c r="E10" s="116">
        <v>4.4776119402985072E-2</v>
      </c>
      <c r="F10" s="34">
        <v>5</v>
      </c>
      <c r="G10" s="36">
        <v>4.8543689320388349E-2</v>
      </c>
      <c r="I10"/>
      <c r="J10"/>
      <c r="K10"/>
      <c r="L10"/>
      <c r="M10"/>
      <c r="O10"/>
    </row>
    <row r="11" spans="1:15">
      <c r="A11" s="113" t="s">
        <v>158</v>
      </c>
      <c r="B11" s="110">
        <v>5</v>
      </c>
      <c r="C11" s="116">
        <v>3.2051282051282048E-2</v>
      </c>
      <c r="D11" s="34">
        <v>1</v>
      </c>
      <c r="E11" s="116">
        <v>7.4626865671641781E-3</v>
      </c>
      <c r="F11" s="34">
        <v>0</v>
      </c>
      <c r="G11" s="36">
        <v>0</v>
      </c>
      <c r="I11"/>
      <c r="J11"/>
      <c r="K11"/>
      <c r="L11"/>
      <c r="M11"/>
      <c r="O11"/>
    </row>
    <row r="12" spans="1:15">
      <c r="A12" s="113" t="s">
        <v>507</v>
      </c>
      <c r="B12" s="110">
        <v>4</v>
      </c>
      <c r="C12" s="116">
        <v>2.564102564102564E-2</v>
      </c>
      <c r="D12" s="34">
        <v>3</v>
      </c>
      <c r="E12" s="116">
        <v>2.2388059701492536E-2</v>
      </c>
      <c r="F12" s="34">
        <v>2</v>
      </c>
      <c r="G12" s="36">
        <v>1.9417475728155338E-2</v>
      </c>
      <c r="I12"/>
      <c r="J12"/>
      <c r="K12"/>
      <c r="L12"/>
      <c r="M12"/>
      <c r="O12"/>
    </row>
    <row r="13" spans="1:15">
      <c r="A13" s="113" t="s">
        <v>134</v>
      </c>
      <c r="B13" s="110">
        <v>4</v>
      </c>
      <c r="C13" s="116">
        <v>2.564102564102564E-2</v>
      </c>
      <c r="D13" s="34">
        <v>4</v>
      </c>
      <c r="E13" s="116">
        <v>2.9850746268656712E-2</v>
      </c>
      <c r="F13" s="34">
        <v>4</v>
      </c>
      <c r="G13" s="36">
        <v>3.8834951456310676E-2</v>
      </c>
      <c r="I13"/>
      <c r="J13"/>
      <c r="K13"/>
      <c r="L13"/>
      <c r="M13"/>
      <c r="O13"/>
    </row>
    <row r="14" spans="1:15">
      <c r="A14" s="113" t="s">
        <v>591</v>
      </c>
      <c r="B14" s="110">
        <v>3</v>
      </c>
      <c r="C14" s="116">
        <v>1.9230769230769232E-2</v>
      </c>
      <c r="D14" s="34">
        <v>3</v>
      </c>
      <c r="E14" s="116">
        <v>2.2388059701492536E-2</v>
      </c>
      <c r="F14" s="34">
        <v>3</v>
      </c>
      <c r="G14" s="36">
        <v>2.9126213592233011E-2</v>
      </c>
      <c r="I14"/>
      <c r="J14"/>
      <c r="K14"/>
      <c r="L14"/>
      <c r="M14"/>
      <c r="O14"/>
    </row>
    <row r="15" spans="1:15">
      <c r="A15" s="113" t="s">
        <v>272</v>
      </c>
      <c r="B15" s="110">
        <v>3</v>
      </c>
      <c r="C15" s="116">
        <v>1.9230769230769232E-2</v>
      </c>
      <c r="D15" s="34">
        <v>3</v>
      </c>
      <c r="E15" s="116">
        <v>2.2388059701492536E-2</v>
      </c>
      <c r="F15" s="34">
        <v>0</v>
      </c>
      <c r="G15" s="36">
        <v>0</v>
      </c>
      <c r="I15"/>
      <c r="J15"/>
      <c r="K15"/>
      <c r="L15"/>
      <c r="M15"/>
      <c r="O15"/>
    </row>
    <row r="16" spans="1:15">
      <c r="A16" s="113" t="s">
        <v>181</v>
      </c>
      <c r="B16" s="110">
        <v>3</v>
      </c>
      <c r="C16" s="116">
        <v>1.9230769230769232E-2</v>
      </c>
      <c r="D16" s="34">
        <v>3</v>
      </c>
      <c r="E16" s="116">
        <v>2.2388059701492536E-2</v>
      </c>
      <c r="F16" s="34">
        <v>2</v>
      </c>
      <c r="G16" s="36">
        <v>1.9417475728155338E-2</v>
      </c>
      <c r="I16"/>
      <c r="J16"/>
      <c r="K16"/>
      <c r="L16"/>
      <c r="M16"/>
      <c r="O16"/>
    </row>
    <row r="17" spans="1:15">
      <c r="A17" s="113" t="s">
        <v>512</v>
      </c>
      <c r="B17" s="110">
        <v>2</v>
      </c>
      <c r="C17" s="116">
        <v>1.282051282051282E-2</v>
      </c>
      <c r="D17" s="34">
        <v>0</v>
      </c>
      <c r="E17" s="116">
        <v>0</v>
      </c>
      <c r="F17" s="34">
        <v>0</v>
      </c>
      <c r="G17" s="36">
        <v>0</v>
      </c>
      <c r="I17"/>
      <c r="J17"/>
      <c r="K17"/>
      <c r="L17"/>
      <c r="M17"/>
      <c r="O17"/>
    </row>
    <row r="18" spans="1:15">
      <c r="A18" s="113" t="s">
        <v>496</v>
      </c>
      <c r="B18" s="110">
        <v>2</v>
      </c>
      <c r="C18" s="116">
        <v>1.282051282051282E-2</v>
      </c>
      <c r="D18" s="34">
        <v>1</v>
      </c>
      <c r="E18" s="116">
        <v>7.4626865671641781E-3</v>
      </c>
      <c r="F18" s="34">
        <v>0</v>
      </c>
      <c r="G18" s="36">
        <v>0</v>
      </c>
      <c r="I18"/>
      <c r="J18"/>
      <c r="K18"/>
      <c r="L18"/>
      <c r="M18"/>
      <c r="O18"/>
    </row>
    <row r="19" spans="1:15">
      <c r="A19" s="113" t="s">
        <v>466</v>
      </c>
      <c r="B19" s="110">
        <v>2</v>
      </c>
      <c r="C19" s="116">
        <v>1.282051282051282E-2</v>
      </c>
      <c r="D19" s="34">
        <v>2</v>
      </c>
      <c r="E19" s="116">
        <v>1.4925373134328356E-2</v>
      </c>
      <c r="F19" s="34">
        <v>1</v>
      </c>
      <c r="G19" s="36">
        <v>9.7087378640776691E-3</v>
      </c>
      <c r="I19"/>
      <c r="J19"/>
      <c r="K19"/>
      <c r="L19"/>
      <c r="M19"/>
      <c r="O19"/>
    </row>
    <row r="20" spans="1:15">
      <c r="A20" s="113" t="s">
        <v>185</v>
      </c>
      <c r="B20" s="110">
        <v>2</v>
      </c>
      <c r="C20" s="116">
        <v>1.282051282051282E-2</v>
      </c>
      <c r="D20" s="34">
        <v>0</v>
      </c>
      <c r="E20" s="116">
        <v>0</v>
      </c>
      <c r="F20" s="34">
        <v>0</v>
      </c>
      <c r="G20" s="36">
        <v>0</v>
      </c>
      <c r="I20"/>
      <c r="J20"/>
      <c r="K20"/>
      <c r="L20"/>
      <c r="M20"/>
      <c r="O20"/>
    </row>
    <row r="21" spans="1:15">
      <c r="A21" s="113" t="s">
        <v>433</v>
      </c>
      <c r="B21" s="110">
        <v>2</v>
      </c>
      <c r="C21" s="116">
        <v>1.282051282051282E-2</v>
      </c>
      <c r="D21" s="34">
        <v>2</v>
      </c>
      <c r="E21" s="116">
        <v>1.4925373134328356E-2</v>
      </c>
      <c r="F21" s="34">
        <v>2</v>
      </c>
      <c r="G21" s="36">
        <v>1.9417475728155338E-2</v>
      </c>
      <c r="I21"/>
      <c r="J21"/>
      <c r="K21"/>
      <c r="L21"/>
      <c r="M21"/>
      <c r="O21"/>
    </row>
    <row r="22" spans="1:15">
      <c r="A22" s="113" t="s">
        <v>156</v>
      </c>
      <c r="B22" s="110">
        <v>2</v>
      </c>
      <c r="C22" s="116">
        <v>1.282051282051282E-2</v>
      </c>
      <c r="D22" s="34">
        <v>2</v>
      </c>
      <c r="E22" s="116">
        <v>1.4925373134328356E-2</v>
      </c>
      <c r="F22" s="34">
        <v>2</v>
      </c>
      <c r="G22" s="36">
        <v>1.9417475728155338E-2</v>
      </c>
      <c r="I22"/>
      <c r="J22"/>
      <c r="K22"/>
      <c r="L22"/>
      <c r="M22"/>
      <c r="O22"/>
    </row>
    <row r="23" spans="1:15" ht="24">
      <c r="A23" s="113" t="s">
        <v>412</v>
      </c>
      <c r="B23" s="110">
        <v>2</v>
      </c>
      <c r="C23" s="116">
        <v>1.282051282051282E-2</v>
      </c>
      <c r="D23" s="34">
        <v>2</v>
      </c>
      <c r="E23" s="116">
        <v>1.4925373134328356E-2</v>
      </c>
      <c r="F23" s="34">
        <v>2</v>
      </c>
      <c r="G23" s="36">
        <v>1.9417475728155338E-2</v>
      </c>
      <c r="I23"/>
      <c r="J23"/>
      <c r="K23"/>
      <c r="L23"/>
      <c r="M23"/>
      <c r="O23"/>
    </row>
    <row r="24" spans="1:15">
      <c r="A24" s="113" t="s">
        <v>108</v>
      </c>
      <c r="B24" s="110">
        <v>2</v>
      </c>
      <c r="C24" s="116">
        <v>1.282051282051282E-2</v>
      </c>
      <c r="D24" s="34">
        <v>2</v>
      </c>
      <c r="E24" s="116">
        <v>1.4925373134328356E-2</v>
      </c>
      <c r="F24" s="34">
        <v>1</v>
      </c>
      <c r="G24" s="36">
        <v>9.7087378640776691E-3</v>
      </c>
      <c r="I24"/>
      <c r="J24"/>
      <c r="K24"/>
      <c r="L24"/>
      <c r="M24"/>
      <c r="O24"/>
    </row>
    <row r="25" spans="1:15">
      <c r="A25" s="113" t="s">
        <v>101</v>
      </c>
      <c r="B25" s="110">
        <v>2</v>
      </c>
      <c r="C25" s="116">
        <v>1.282051282051282E-2</v>
      </c>
      <c r="D25" s="34">
        <v>0</v>
      </c>
      <c r="E25" s="116">
        <v>0</v>
      </c>
      <c r="F25" s="34">
        <v>0</v>
      </c>
      <c r="G25" s="36">
        <v>0</v>
      </c>
      <c r="I25"/>
      <c r="J25"/>
      <c r="K25"/>
      <c r="L25"/>
      <c r="M25"/>
      <c r="O25"/>
    </row>
    <row r="26" spans="1:15" ht="24">
      <c r="A26" s="113" t="s">
        <v>376</v>
      </c>
      <c r="B26" s="110">
        <v>2</v>
      </c>
      <c r="C26" s="116">
        <v>1.282051282051282E-2</v>
      </c>
      <c r="D26" s="34">
        <v>2</v>
      </c>
      <c r="E26" s="116">
        <v>1.4925373134328356E-2</v>
      </c>
      <c r="F26" s="34">
        <v>0</v>
      </c>
      <c r="G26" s="36">
        <v>0</v>
      </c>
      <c r="I26"/>
      <c r="J26"/>
      <c r="K26"/>
      <c r="L26"/>
      <c r="M26"/>
      <c r="O26"/>
    </row>
    <row r="27" spans="1:15">
      <c r="A27" s="113" t="s">
        <v>45</v>
      </c>
      <c r="B27" s="110">
        <v>2</v>
      </c>
      <c r="C27" s="116">
        <v>1.282051282051282E-2</v>
      </c>
      <c r="D27" s="34">
        <v>2</v>
      </c>
      <c r="E27" s="116">
        <v>1.4925373134328356E-2</v>
      </c>
      <c r="F27" s="34">
        <v>2</v>
      </c>
      <c r="G27" s="36">
        <v>1.9417475728155338E-2</v>
      </c>
      <c r="I27"/>
      <c r="J27"/>
      <c r="K27"/>
      <c r="L27"/>
      <c r="M27"/>
      <c r="O27"/>
    </row>
    <row r="28" spans="1:15">
      <c r="A28" s="113" t="s">
        <v>300</v>
      </c>
      <c r="B28" s="110">
        <v>2</v>
      </c>
      <c r="C28" s="116">
        <v>1.282051282051282E-2</v>
      </c>
      <c r="D28" s="34">
        <v>1</v>
      </c>
      <c r="E28" s="116">
        <v>7.4626865671641781E-3</v>
      </c>
      <c r="F28" s="34">
        <v>0</v>
      </c>
      <c r="G28" s="36">
        <v>0</v>
      </c>
      <c r="I28"/>
      <c r="J28"/>
      <c r="K28"/>
      <c r="L28"/>
      <c r="M28"/>
      <c r="O28"/>
    </row>
    <row r="29" spans="1:15" ht="24">
      <c r="A29" s="113" t="s">
        <v>294</v>
      </c>
      <c r="B29" s="110">
        <v>1</v>
      </c>
      <c r="C29" s="116">
        <v>6.41025641025641E-3</v>
      </c>
      <c r="D29" s="34">
        <v>1</v>
      </c>
      <c r="E29" s="116">
        <v>7.4626865671641781E-3</v>
      </c>
      <c r="F29" s="34">
        <v>1</v>
      </c>
      <c r="G29" s="36">
        <v>9.7087378640776691E-3</v>
      </c>
      <c r="I29"/>
      <c r="J29"/>
      <c r="K29"/>
      <c r="L29"/>
      <c r="M29"/>
      <c r="O29"/>
    </row>
    <row r="30" spans="1:15">
      <c r="A30" s="113" t="s">
        <v>521</v>
      </c>
      <c r="B30" s="110">
        <v>1</v>
      </c>
      <c r="C30" s="116">
        <v>6.41025641025641E-3</v>
      </c>
      <c r="D30" s="34">
        <v>1</v>
      </c>
      <c r="E30" s="116">
        <v>7.4626865671641781E-3</v>
      </c>
      <c r="F30" s="34">
        <v>1</v>
      </c>
      <c r="G30" s="36">
        <v>9.7087378640776691E-3</v>
      </c>
      <c r="I30"/>
      <c r="J30"/>
      <c r="K30"/>
      <c r="L30"/>
      <c r="M30"/>
      <c r="O30"/>
    </row>
    <row r="31" spans="1:15">
      <c r="A31" s="113" t="s">
        <v>293</v>
      </c>
      <c r="B31" s="110">
        <v>1</v>
      </c>
      <c r="C31" s="116">
        <v>6.41025641025641E-3</v>
      </c>
      <c r="D31" s="34">
        <v>1</v>
      </c>
      <c r="E31" s="116">
        <v>7.4626865671641781E-3</v>
      </c>
      <c r="F31" s="34">
        <v>1</v>
      </c>
      <c r="G31" s="36">
        <v>9.7087378640776691E-3</v>
      </c>
      <c r="I31"/>
      <c r="J31"/>
      <c r="K31"/>
      <c r="L31"/>
      <c r="M31"/>
      <c r="O31"/>
    </row>
    <row r="32" spans="1:15">
      <c r="A32" s="113" t="s">
        <v>291</v>
      </c>
      <c r="B32" s="110">
        <v>1</v>
      </c>
      <c r="C32" s="116">
        <v>6.41025641025641E-3</v>
      </c>
      <c r="D32" s="34">
        <v>1</v>
      </c>
      <c r="E32" s="116">
        <v>7.4626865671641781E-3</v>
      </c>
      <c r="F32" s="34">
        <v>1</v>
      </c>
      <c r="G32" s="36">
        <v>9.7087378640776691E-3</v>
      </c>
      <c r="I32"/>
      <c r="J32"/>
      <c r="K32"/>
      <c r="L32"/>
      <c r="M32"/>
      <c r="O32"/>
    </row>
    <row r="33" spans="1:15">
      <c r="A33" s="113" t="s">
        <v>288</v>
      </c>
      <c r="B33" s="110">
        <v>1</v>
      </c>
      <c r="C33" s="116">
        <v>6.41025641025641E-3</v>
      </c>
      <c r="D33" s="34">
        <v>1</v>
      </c>
      <c r="E33" s="116">
        <v>7.4626865671641781E-3</v>
      </c>
      <c r="F33" s="34">
        <v>1</v>
      </c>
      <c r="G33" s="36">
        <v>9.7087378640776691E-3</v>
      </c>
      <c r="I33"/>
      <c r="J33"/>
      <c r="K33"/>
      <c r="L33"/>
      <c r="M33"/>
      <c r="O33"/>
    </row>
    <row r="34" spans="1:15">
      <c r="A34" s="113" t="s">
        <v>286</v>
      </c>
      <c r="B34" s="110">
        <v>1</v>
      </c>
      <c r="C34" s="116">
        <v>6.41025641025641E-3</v>
      </c>
      <c r="D34" s="34">
        <v>0</v>
      </c>
      <c r="E34" s="116">
        <v>0</v>
      </c>
      <c r="F34" s="34">
        <v>0</v>
      </c>
      <c r="G34" s="36">
        <v>0</v>
      </c>
      <c r="I34"/>
      <c r="J34"/>
      <c r="K34"/>
      <c r="L34"/>
      <c r="M34"/>
      <c r="O34"/>
    </row>
    <row r="35" spans="1:15">
      <c r="A35" s="113" t="s">
        <v>285</v>
      </c>
      <c r="B35" s="110">
        <v>1</v>
      </c>
      <c r="C35" s="116">
        <v>6.41025641025641E-3</v>
      </c>
      <c r="D35" s="34">
        <v>1</v>
      </c>
      <c r="E35" s="116">
        <v>7.4626865671641781E-3</v>
      </c>
      <c r="F35" s="34">
        <v>1</v>
      </c>
      <c r="G35" s="36">
        <v>9.7087378640776691E-3</v>
      </c>
      <c r="I35"/>
      <c r="J35"/>
      <c r="K35"/>
      <c r="L35"/>
      <c r="M35"/>
      <c r="O35"/>
    </row>
    <row r="36" spans="1:15">
      <c r="A36" s="113" t="s">
        <v>282</v>
      </c>
      <c r="B36" s="110">
        <v>1</v>
      </c>
      <c r="C36" s="116">
        <v>6.41025641025641E-3</v>
      </c>
      <c r="D36" s="34">
        <v>1</v>
      </c>
      <c r="E36" s="116">
        <v>7.4626865671641781E-3</v>
      </c>
      <c r="F36" s="34">
        <v>1</v>
      </c>
      <c r="G36" s="36">
        <v>9.7087378640776691E-3</v>
      </c>
      <c r="I36"/>
      <c r="J36"/>
      <c r="K36"/>
      <c r="L36"/>
      <c r="M36"/>
      <c r="O36"/>
    </row>
    <row r="37" spans="1:15">
      <c r="A37" s="113" t="s">
        <v>484</v>
      </c>
      <c r="B37" s="110">
        <v>1</v>
      </c>
      <c r="C37" s="116">
        <v>6.41025641025641E-3</v>
      </c>
      <c r="D37" s="34">
        <v>1</v>
      </c>
      <c r="E37" s="116">
        <v>7.4626865671641781E-3</v>
      </c>
      <c r="F37" s="34">
        <v>0</v>
      </c>
      <c r="G37" s="36">
        <v>0</v>
      </c>
      <c r="I37"/>
      <c r="J37"/>
      <c r="K37"/>
      <c r="L37"/>
      <c r="M37"/>
      <c r="O37"/>
    </row>
    <row r="38" spans="1:15">
      <c r="A38" s="113" t="s">
        <v>645</v>
      </c>
      <c r="B38" s="110">
        <v>1</v>
      </c>
      <c r="C38" s="116">
        <v>6.41025641025641E-3</v>
      </c>
      <c r="D38" s="34">
        <v>1</v>
      </c>
      <c r="E38" s="116">
        <v>7.4626865671641781E-3</v>
      </c>
      <c r="F38" s="34">
        <v>1</v>
      </c>
      <c r="G38" s="36">
        <v>9.7087378640776691E-3</v>
      </c>
      <c r="I38"/>
      <c r="J38"/>
      <c r="K38"/>
      <c r="L38"/>
      <c r="M38"/>
      <c r="O38"/>
    </row>
    <row r="39" spans="1:15">
      <c r="A39" s="113" t="s">
        <v>243</v>
      </c>
      <c r="B39" s="110">
        <v>1</v>
      </c>
      <c r="C39" s="116">
        <v>6.41025641025641E-3</v>
      </c>
      <c r="D39" s="34">
        <v>1</v>
      </c>
      <c r="E39" s="116">
        <v>7.4626865671641781E-3</v>
      </c>
      <c r="F39" s="34">
        <v>0</v>
      </c>
      <c r="G39" s="36">
        <v>0</v>
      </c>
      <c r="I39"/>
      <c r="J39"/>
      <c r="K39"/>
      <c r="L39"/>
      <c r="M39"/>
      <c r="O39"/>
    </row>
    <row r="40" spans="1:15">
      <c r="A40" s="113" t="s">
        <v>241</v>
      </c>
      <c r="B40" s="110">
        <v>1</v>
      </c>
      <c r="C40" s="116">
        <v>6.41025641025641E-3</v>
      </c>
      <c r="D40" s="34">
        <v>1</v>
      </c>
      <c r="E40" s="116">
        <v>7.4626865671641781E-3</v>
      </c>
      <c r="F40" s="34">
        <v>0</v>
      </c>
      <c r="G40" s="36">
        <v>0</v>
      </c>
      <c r="I40"/>
      <c r="J40"/>
      <c r="K40"/>
      <c r="L40"/>
      <c r="M40"/>
      <c r="O40"/>
    </row>
    <row r="41" spans="1:15">
      <c r="A41" s="113" t="s">
        <v>465</v>
      </c>
      <c r="B41" s="110">
        <v>1</v>
      </c>
      <c r="C41" s="116">
        <v>6.41025641025641E-3</v>
      </c>
      <c r="D41" s="34">
        <v>1</v>
      </c>
      <c r="E41" s="116">
        <v>7.4626865671641781E-3</v>
      </c>
      <c r="F41" s="34">
        <v>0</v>
      </c>
      <c r="G41" s="36">
        <v>0</v>
      </c>
      <c r="I41"/>
      <c r="J41"/>
      <c r="K41"/>
      <c r="L41"/>
      <c r="M41"/>
      <c r="O41"/>
    </row>
    <row r="42" spans="1:15">
      <c r="A42" s="113" t="s">
        <v>222</v>
      </c>
      <c r="B42" s="110">
        <v>1</v>
      </c>
      <c r="C42" s="116">
        <v>6.41025641025641E-3</v>
      </c>
      <c r="D42" s="34">
        <v>1</v>
      </c>
      <c r="E42" s="116">
        <v>7.4626865671641781E-3</v>
      </c>
      <c r="F42" s="34">
        <v>0</v>
      </c>
      <c r="G42" s="36">
        <v>0</v>
      </c>
      <c r="I42"/>
      <c r="J42"/>
      <c r="K42"/>
      <c r="L42"/>
      <c r="M42"/>
      <c r="O42"/>
    </row>
    <row r="43" spans="1:15">
      <c r="A43" s="113" t="s">
        <v>462</v>
      </c>
      <c r="B43" s="110">
        <v>1</v>
      </c>
      <c r="C43" s="116">
        <v>6.41025641025641E-3</v>
      </c>
      <c r="D43" s="34">
        <v>1</v>
      </c>
      <c r="E43" s="116">
        <v>7.4626865671641781E-3</v>
      </c>
      <c r="F43" s="34">
        <v>1</v>
      </c>
      <c r="G43" s="36">
        <v>9.7087378640776691E-3</v>
      </c>
      <c r="I43"/>
      <c r="J43"/>
      <c r="K43"/>
      <c r="L43"/>
      <c r="M43"/>
      <c r="O43"/>
    </row>
    <row r="44" spans="1:15">
      <c r="A44" s="113" t="s">
        <v>199</v>
      </c>
      <c r="B44" s="110">
        <v>1</v>
      </c>
      <c r="C44" s="116">
        <v>6.41025641025641E-3</v>
      </c>
      <c r="D44" s="34">
        <v>1</v>
      </c>
      <c r="E44" s="116">
        <v>7.4626865671641781E-3</v>
      </c>
      <c r="F44" s="34">
        <v>0</v>
      </c>
      <c r="G44" s="36">
        <v>0</v>
      </c>
      <c r="I44"/>
      <c r="J44"/>
      <c r="K44"/>
      <c r="L44"/>
      <c r="M44"/>
      <c r="O44"/>
    </row>
    <row r="45" spans="1:15">
      <c r="A45" s="113" t="s">
        <v>776</v>
      </c>
      <c r="B45" s="110">
        <v>1</v>
      </c>
      <c r="C45" s="116">
        <v>6.41025641025641E-3</v>
      </c>
      <c r="D45" s="34">
        <v>1</v>
      </c>
      <c r="E45" s="116">
        <v>7.4626865671641781E-3</v>
      </c>
      <c r="F45" s="34">
        <v>1</v>
      </c>
      <c r="G45" s="36">
        <v>9.7087378640776691E-3</v>
      </c>
      <c r="I45"/>
      <c r="J45"/>
      <c r="K45"/>
      <c r="L45"/>
      <c r="M45"/>
      <c r="O45"/>
    </row>
    <row r="46" spans="1:15">
      <c r="A46" s="113" t="s">
        <v>431</v>
      </c>
      <c r="B46" s="110">
        <v>1</v>
      </c>
      <c r="C46" s="116">
        <v>6.41025641025641E-3</v>
      </c>
      <c r="D46" s="34">
        <v>1</v>
      </c>
      <c r="E46" s="116">
        <v>7.4626865671641781E-3</v>
      </c>
      <c r="F46" s="34">
        <v>1</v>
      </c>
      <c r="G46" s="36">
        <v>9.7087378640776691E-3</v>
      </c>
      <c r="I46"/>
      <c r="J46"/>
      <c r="K46"/>
      <c r="L46"/>
      <c r="M46"/>
      <c r="O46"/>
    </row>
    <row r="47" spans="1:15">
      <c r="A47" s="113" t="s">
        <v>180</v>
      </c>
      <c r="B47" s="110">
        <v>1</v>
      </c>
      <c r="C47" s="116">
        <v>6.41025641025641E-3</v>
      </c>
      <c r="D47" s="34">
        <v>0</v>
      </c>
      <c r="E47" s="116">
        <v>0</v>
      </c>
      <c r="F47" s="34">
        <v>0</v>
      </c>
      <c r="G47" s="36">
        <v>0</v>
      </c>
      <c r="I47"/>
      <c r="J47"/>
      <c r="K47"/>
      <c r="L47"/>
      <c r="M47"/>
      <c r="O47"/>
    </row>
    <row r="48" spans="1:15">
      <c r="A48" s="113" t="s">
        <v>173</v>
      </c>
      <c r="B48" s="110">
        <v>1</v>
      </c>
      <c r="C48" s="116">
        <v>6.41025641025641E-3</v>
      </c>
      <c r="D48" s="34">
        <v>1</v>
      </c>
      <c r="E48" s="116">
        <v>7.4626865671641781E-3</v>
      </c>
      <c r="F48" s="34">
        <v>1</v>
      </c>
      <c r="G48" s="36">
        <v>9.7087378640776691E-3</v>
      </c>
      <c r="I48"/>
      <c r="J48"/>
      <c r="K48"/>
      <c r="L48"/>
      <c r="M48"/>
      <c r="O48"/>
    </row>
    <row r="49" spans="1:15">
      <c r="A49" s="113" t="s">
        <v>163</v>
      </c>
      <c r="B49" s="110">
        <v>1</v>
      </c>
      <c r="C49" s="116">
        <v>6.41025641025641E-3</v>
      </c>
      <c r="D49" s="34">
        <v>0</v>
      </c>
      <c r="E49" s="116">
        <v>0</v>
      </c>
      <c r="F49" s="34">
        <v>0</v>
      </c>
      <c r="G49" s="36">
        <v>0</v>
      </c>
      <c r="I49"/>
      <c r="J49"/>
      <c r="K49"/>
      <c r="L49"/>
      <c r="M49"/>
      <c r="O49"/>
    </row>
    <row r="50" spans="1:15">
      <c r="A50" s="113" t="s">
        <v>161</v>
      </c>
      <c r="B50" s="110">
        <v>1</v>
      </c>
      <c r="C50" s="116">
        <v>6.41025641025641E-3</v>
      </c>
      <c r="D50" s="34">
        <v>1</v>
      </c>
      <c r="E50" s="116">
        <v>7.4626865671641781E-3</v>
      </c>
      <c r="F50" s="34">
        <v>1</v>
      </c>
      <c r="G50" s="36">
        <v>9.7087378640776691E-3</v>
      </c>
      <c r="I50"/>
      <c r="J50"/>
      <c r="K50"/>
      <c r="L50"/>
      <c r="M50"/>
      <c r="O50"/>
    </row>
    <row r="51" spans="1:15">
      <c r="A51" s="113" t="s">
        <v>145</v>
      </c>
      <c r="B51" s="110">
        <v>1</v>
      </c>
      <c r="C51" s="116">
        <v>6.41025641025641E-3</v>
      </c>
      <c r="D51" s="34">
        <v>1</v>
      </c>
      <c r="E51" s="116">
        <v>7.4626865671641781E-3</v>
      </c>
      <c r="F51" s="34">
        <v>1</v>
      </c>
      <c r="G51" s="36">
        <v>9.7087378640776691E-3</v>
      </c>
      <c r="I51"/>
      <c r="J51"/>
      <c r="K51"/>
      <c r="L51"/>
      <c r="M51"/>
      <c r="O51"/>
    </row>
    <row r="52" spans="1:15">
      <c r="A52" s="113" t="s">
        <v>587</v>
      </c>
      <c r="B52" s="110">
        <v>1</v>
      </c>
      <c r="C52" s="116">
        <v>6.41025641025641E-3</v>
      </c>
      <c r="D52" s="34">
        <v>1</v>
      </c>
      <c r="E52" s="116">
        <v>7.4626865671641781E-3</v>
      </c>
      <c r="F52" s="34">
        <v>1</v>
      </c>
      <c r="G52" s="36">
        <v>9.7087378640776691E-3</v>
      </c>
      <c r="I52"/>
      <c r="J52"/>
      <c r="K52"/>
      <c r="L52"/>
      <c r="M52"/>
      <c r="O52"/>
    </row>
    <row r="53" spans="1:15">
      <c r="A53" s="113" t="s">
        <v>619</v>
      </c>
      <c r="B53" s="110">
        <v>1</v>
      </c>
      <c r="C53" s="116">
        <v>6.41025641025641E-3</v>
      </c>
      <c r="D53" s="34">
        <v>1</v>
      </c>
      <c r="E53" s="116">
        <v>7.4626865671641781E-3</v>
      </c>
      <c r="F53" s="34">
        <v>0</v>
      </c>
      <c r="G53" s="36">
        <v>0</v>
      </c>
      <c r="I53"/>
      <c r="J53"/>
      <c r="K53"/>
      <c r="L53"/>
      <c r="M53"/>
      <c r="O53"/>
    </row>
    <row r="54" spans="1:15">
      <c r="A54" s="113" t="s">
        <v>124</v>
      </c>
      <c r="B54" s="110">
        <v>1</v>
      </c>
      <c r="C54" s="116">
        <v>6.41025641025641E-3</v>
      </c>
      <c r="D54" s="34">
        <v>1</v>
      </c>
      <c r="E54" s="116">
        <v>7.4626865671641781E-3</v>
      </c>
      <c r="F54" s="34">
        <v>1</v>
      </c>
      <c r="G54" s="36">
        <v>9.7087378640776691E-3</v>
      </c>
      <c r="I54"/>
      <c r="J54"/>
      <c r="K54"/>
      <c r="L54"/>
      <c r="M54"/>
      <c r="O54"/>
    </row>
    <row r="55" spans="1:15">
      <c r="A55" s="113" t="s">
        <v>838</v>
      </c>
      <c r="B55" s="110">
        <v>1</v>
      </c>
      <c r="C55" s="116">
        <v>6.41025641025641E-3</v>
      </c>
      <c r="D55" s="34">
        <v>1</v>
      </c>
      <c r="E55" s="116">
        <v>7.4626865671641781E-3</v>
      </c>
      <c r="F55" s="34">
        <v>1</v>
      </c>
      <c r="G55" s="36">
        <v>9.7087378640776691E-3</v>
      </c>
      <c r="I55"/>
      <c r="J55"/>
      <c r="K55"/>
      <c r="L55"/>
      <c r="M55"/>
      <c r="O55"/>
    </row>
    <row r="56" spans="1:15">
      <c r="A56" s="113" t="s">
        <v>115</v>
      </c>
      <c r="B56" s="110">
        <v>1</v>
      </c>
      <c r="C56" s="116">
        <v>6.41025641025641E-3</v>
      </c>
      <c r="D56" s="34">
        <v>1</v>
      </c>
      <c r="E56" s="116">
        <v>7.4626865671641781E-3</v>
      </c>
      <c r="F56" s="34">
        <v>1</v>
      </c>
      <c r="G56" s="36">
        <v>9.7087378640776691E-3</v>
      </c>
      <c r="I56"/>
      <c r="J56"/>
      <c r="K56"/>
      <c r="L56"/>
      <c r="M56"/>
      <c r="O56"/>
    </row>
    <row r="57" spans="1:15">
      <c r="A57" s="113" t="s">
        <v>840</v>
      </c>
      <c r="B57" s="110">
        <v>1</v>
      </c>
      <c r="C57" s="116">
        <v>6.41025641025641E-3</v>
      </c>
      <c r="D57" s="34">
        <v>1</v>
      </c>
      <c r="E57" s="116">
        <v>7.4626865671641781E-3</v>
      </c>
      <c r="F57" s="34">
        <v>1</v>
      </c>
      <c r="G57" s="36">
        <v>9.7087378640776691E-3</v>
      </c>
      <c r="I57"/>
      <c r="J57"/>
      <c r="K57"/>
      <c r="L57"/>
      <c r="M57"/>
      <c r="O57"/>
    </row>
    <row r="58" spans="1:15">
      <c r="A58" s="113" t="s">
        <v>85</v>
      </c>
      <c r="B58" s="110">
        <v>1</v>
      </c>
      <c r="C58" s="116">
        <v>6.41025641025641E-3</v>
      </c>
      <c r="D58" s="34">
        <v>0</v>
      </c>
      <c r="E58" s="116">
        <v>0</v>
      </c>
      <c r="F58" s="34">
        <v>0</v>
      </c>
      <c r="G58" s="36">
        <v>0</v>
      </c>
      <c r="I58"/>
      <c r="J58"/>
      <c r="K58"/>
      <c r="L58"/>
      <c r="M58"/>
      <c r="O58"/>
    </row>
    <row r="59" spans="1:15">
      <c r="A59" s="113" t="s">
        <v>341</v>
      </c>
      <c r="B59" s="110">
        <v>1</v>
      </c>
      <c r="C59" s="116">
        <v>6.41025641025641E-3</v>
      </c>
      <c r="D59" s="34">
        <v>0</v>
      </c>
      <c r="E59" s="116">
        <v>0</v>
      </c>
      <c r="F59" s="34">
        <v>0</v>
      </c>
      <c r="G59" s="36">
        <v>0</v>
      </c>
      <c r="I59"/>
      <c r="J59"/>
      <c r="K59"/>
      <c r="L59"/>
      <c r="M59"/>
      <c r="O59"/>
    </row>
    <row r="60" spans="1:15">
      <c r="A60" s="113" t="s">
        <v>50</v>
      </c>
      <c r="B60" s="110">
        <v>1</v>
      </c>
      <c r="C60" s="116">
        <v>6.41025641025641E-3</v>
      </c>
      <c r="D60" s="34">
        <v>1</v>
      </c>
      <c r="E60" s="116">
        <v>7.4626865671641781E-3</v>
      </c>
      <c r="F60" s="34">
        <v>0</v>
      </c>
      <c r="G60" s="36">
        <v>0</v>
      </c>
      <c r="I60"/>
      <c r="J60"/>
      <c r="K60"/>
      <c r="L60"/>
      <c r="M60"/>
      <c r="O60"/>
    </row>
    <row r="61" spans="1:15">
      <c r="A61" s="113" t="s">
        <v>337</v>
      </c>
      <c r="B61" s="110">
        <v>1</v>
      </c>
      <c r="C61" s="116">
        <v>6.41025641025641E-3</v>
      </c>
      <c r="D61" s="34">
        <v>0</v>
      </c>
      <c r="E61" s="116">
        <v>0</v>
      </c>
      <c r="F61" s="34">
        <v>0</v>
      </c>
      <c r="G61" s="36">
        <v>0</v>
      </c>
      <c r="I61"/>
      <c r="J61"/>
      <c r="K61"/>
      <c r="L61"/>
      <c r="M61"/>
      <c r="O61"/>
    </row>
    <row r="62" spans="1:15" ht="15" thickBot="1">
      <c r="A62" s="114" t="s">
        <v>36</v>
      </c>
      <c r="B62" s="111">
        <v>1</v>
      </c>
      <c r="C62" s="117">
        <v>6.41025641025641E-3</v>
      </c>
      <c r="D62" s="35">
        <v>1</v>
      </c>
      <c r="E62" s="117">
        <v>7.4626865671641781E-3</v>
      </c>
      <c r="F62" s="35">
        <v>1</v>
      </c>
      <c r="G62" s="37">
        <v>9.7087378640776691E-3</v>
      </c>
      <c r="I62"/>
      <c r="J62"/>
      <c r="K62"/>
      <c r="L62"/>
      <c r="M62"/>
      <c r="O62"/>
    </row>
    <row r="63" spans="1:15" ht="15.75" thickTop="1" thickBot="1">
      <c r="A63" s="54" t="s">
        <v>18</v>
      </c>
      <c r="B63" s="55">
        <v>156</v>
      </c>
      <c r="C63" s="56">
        <v>1</v>
      </c>
      <c r="D63" s="57">
        <v>134</v>
      </c>
      <c r="E63" s="56">
        <v>1</v>
      </c>
      <c r="F63" s="57">
        <v>103</v>
      </c>
      <c r="G63" s="58">
        <v>1</v>
      </c>
      <c r="I63"/>
      <c r="J63"/>
      <c r="K63"/>
      <c r="L63"/>
      <c r="M63"/>
      <c r="O63"/>
    </row>
    <row r="64" spans="1:15" ht="15" thickTop="1">
      <c r="C64" s="46"/>
      <c r="D64"/>
      <c r="E64" s="46"/>
      <c r="G64" s="46"/>
      <c r="I64"/>
      <c r="J64"/>
      <c r="K64"/>
      <c r="L64"/>
      <c r="M64"/>
      <c r="O64"/>
    </row>
    <row r="65" spans="3:15">
      <c r="C65" s="46"/>
      <c r="D65"/>
      <c r="E65" s="46"/>
      <c r="G65" s="46"/>
      <c r="I65"/>
      <c r="J65"/>
      <c r="K65"/>
      <c r="L65"/>
      <c r="M65"/>
      <c r="O65"/>
    </row>
    <row r="66" spans="3:15">
      <c r="C66" s="46"/>
      <c r="D66"/>
      <c r="E66" s="46"/>
      <c r="G66" s="46"/>
      <c r="I66"/>
      <c r="J66"/>
      <c r="K66"/>
      <c r="L66"/>
      <c r="M66"/>
      <c r="O66"/>
    </row>
    <row r="67" spans="3:15">
      <c r="C67" s="46"/>
      <c r="D67"/>
      <c r="E67" s="46"/>
      <c r="G67" s="46"/>
      <c r="I67"/>
      <c r="J67"/>
      <c r="K67"/>
      <c r="L67"/>
      <c r="M67"/>
      <c r="O67"/>
    </row>
    <row r="68" spans="3:15">
      <c r="C68" s="46"/>
      <c r="D68"/>
      <c r="E68" s="46"/>
      <c r="G68" s="46"/>
      <c r="I68"/>
      <c r="J68"/>
      <c r="K68"/>
      <c r="L68"/>
      <c r="M68"/>
      <c r="O68"/>
    </row>
    <row r="69" spans="3:15">
      <c r="C69" s="46"/>
      <c r="D69"/>
      <c r="E69" s="46"/>
      <c r="G69" s="46"/>
      <c r="I69"/>
      <c r="J69"/>
      <c r="K69"/>
      <c r="L69"/>
      <c r="M69"/>
      <c r="O69"/>
    </row>
    <row r="70" spans="3:15">
      <c r="C70" s="46"/>
      <c r="D70"/>
      <c r="E70" s="46"/>
      <c r="G70" s="46"/>
      <c r="I70"/>
      <c r="J70"/>
      <c r="K70"/>
      <c r="L70"/>
      <c r="M70"/>
      <c r="O70"/>
    </row>
    <row r="71" spans="3:15">
      <c r="C71" s="46"/>
      <c r="D71"/>
      <c r="E71" s="46"/>
      <c r="G71" s="46"/>
      <c r="I71"/>
      <c r="J71"/>
      <c r="K71"/>
      <c r="L71"/>
      <c r="M71"/>
      <c r="O71"/>
    </row>
    <row r="72" spans="3:15">
      <c r="C72" s="46"/>
      <c r="D72"/>
      <c r="E72" s="46"/>
      <c r="G72" s="46"/>
      <c r="I72"/>
      <c r="J72"/>
      <c r="K72"/>
      <c r="L72"/>
      <c r="M72"/>
      <c r="O72"/>
    </row>
    <row r="73" spans="3:15">
      <c r="C73" s="46"/>
      <c r="D73"/>
      <c r="E73" s="46"/>
      <c r="G73" s="46"/>
      <c r="I73"/>
      <c r="J73"/>
      <c r="K73"/>
      <c r="L73"/>
      <c r="M73"/>
      <c r="O73"/>
    </row>
    <row r="74" spans="3:15">
      <c r="C74" s="46"/>
      <c r="D74"/>
      <c r="E74" s="46"/>
      <c r="G74" s="46"/>
      <c r="I74"/>
      <c r="J74"/>
      <c r="K74"/>
      <c r="L74"/>
      <c r="M74"/>
      <c r="O74"/>
    </row>
    <row r="75" spans="3:15">
      <c r="C75" s="46"/>
      <c r="D75"/>
      <c r="E75" s="46"/>
      <c r="G75" s="46"/>
      <c r="I75"/>
      <c r="J75"/>
      <c r="K75"/>
      <c r="L75"/>
      <c r="M75"/>
      <c r="O75"/>
    </row>
    <row r="76" spans="3:15">
      <c r="C76" s="46"/>
      <c r="D76"/>
      <c r="E76" s="46"/>
      <c r="G76" s="46"/>
      <c r="I76"/>
      <c r="J76"/>
      <c r="K76"/>
      <c r="L76"/>
      <c r="M76"/>
      <c r="O76"/>
    </row>
    <row r="77" spans="3:15">
      <c r="C77" s="46"/>
      <c r="D77"/>
      <c r="E77" s="46"/>
      <c r="G77" s="46"/>
      <c r="I77"/>
      <c r="J77"/>
      <c r="K77"/>
      <c r="L77"/>
      <c r="M77"/>
      <c r="O77"/>
    </row>
    <row r="78" spans="3:15">
      <c r="C78" s="46"/>
      <c r="D78"/>
      <c r="E78" s="46"/>
      <c r="G78" s="46"/>
      <c r="I78"/>
      <c r="J78"/>
      <c r="K78"/>
      <c r="L78"/>
      <c r="M78"/>
      <c r="O78"/>
    </row>
    <row r="79" spans="3:15">
      <c r="C79" s="46"/>
      <c r="D79"/>
      <c r="E79" s="46"/>
      <c r="G79" s="46"/>
      <c r="I79"/>
      <c r="J79"/>
      <c r="K79"/>
      <c r="L79"/>
      <c r="M79"/>
      <c r="O79"/>
    </row>
    <row r="80" spans="3:15">
      <c r="C80" s="46"/>
      <c r="D80"/>
      <c r="E80" s="46"/>
      <c r="G80" s="46"/>
      <c r="I80"/>
      <c r="J80"/>
      <c r="L80"/>
    </row>
    <row r="81" spans="3:12">
      <c r="C81" s="46"/>
      <c r="D81"/>
      <c r="E81" s="46"/>
      <c r="G81" s="46"/>
      <c r="I81"/>
      <c r="J81"/>
      <c r="L81"/>
    </row>
    <row r="82" spans="3:12">
      <c r="C82" s="46"/>
      <c r="D82"/>
      <c r="E82" s="46"/>
      <c r="G82" s="46"/>
      <c r="I82"/>
      <c r="J82"/>
      <c r="L82"/>
    </row>
    <row r="83" spans="3:12">
      <c r="C83" s="46"/>
      <c r="D83"/>
      <c r="E83" s="46"/>
      <c r="G83" s="46"/>
      <c r="I83"/>
      <c r="J83"/>
      <c r="L83"/>
    </row>
    <row r="84" spans="3:12">
      <c r="C84" s="46"/>
      <c r="D84"/>
      <c r="E84" s="46"/>
      <c r="G84" s="46"/>
      <c r="I84"/>
      <c r="J84"/>
      <c r="L84"/>
    </row>
    <row r="85" spans="3:12">
      <c r="C85" s="46"/>
      <c r="D85"/>
      <c r="E85" s="46"/>
      <c r="G85" s="46"/>
      <c r="I85"/>
      <c r="J85"/>
      <c r="L85"/>
    </row>
    <row r="86" spans="3:12">
      <c r="C86" s="46"/>
      <c r="D86"/>
      <c r="E86" s="46"/>
      <c r="G86" s="46"/>
      <c r="I86"/>
      <c r="J86"/>
      <c r="L86"/>
    </row>
    <row r="87" spans="3:12">
      <c r="C87" s="46"/>
      <c r="D87"/>
      <c r="E87" s="46"/>
      <c r="G87" s="46"/>
      <c r="I87"/>
      <c r="J87"/>
      <c r="L87"/>
    </row>
    <row r="88" spans="3:12">
      <c r="C88" s="46"/>
      <c r="D88"/>
      <c r="E88" s="46"/>
      <c r="G88" s="46"/>
      <c r="I88"/>
      <c r="J88"/>
      <c r="L88"/>
    </row>
    <row r="89" spans="3:12">
      <c r="C89" s="46"/>
      <c r="D89"/>
      <c r="E89" s="46"/>
      <c r="G89" s="46"/>
      <c r="I89"/>
      <c r="J89"/>
      <c r="L89"/>
    </row>
    <row r="90" spans="3:12">
      <c r="C90" s="46"/>
      <c r="D90"/>
      <c r="E90" s="46"/>
      <c r="G90" s="46"/>
      <c r="I90"/>
      <c r="J90"/>
      <c r="L90"/>
    </row>
    <row r="91" spans="3:12">
      <c r="C91" s="46"/>
      <c r="D91"/>
      <c r="E91" s="46"/>
      <c r="G91" s="46"/>
      <c r="I91"/>
      <c r="J91"/>
      <c r="L91"/>
    </row>
    <row r="92" spans="3:12">
      <c r="C92" s="46"/>
      <c r="D92"/>
      <c r="E92" s="46"/>
      <c r="G92" s="46"/>
      <c r="I92"/>
      <c r="J92"/>
      <c r="L92"/>
    </row>
    <row r="93" spans="3:12">
      <c r="C93" s="46"/>
      <c r="D93"/>
      <c r="E93" s="46"/>
      <c r="G93" s="46"/>
      <c r="I93"/>
      <c r="J93"/>
      <c r="L93"/>
    </row>
    <row r="94" spans="3:12">
      <c r="C94" s="46"/>
      <c r="D94"/>
      <c r="E94" s="46"/>
      <c r="G94" s="46"/>
      <c r="I94"/>
      <c r="J94"/>
      <c r="L94"/>
    </row>
    <row r="95" spans="3:12">
      <c r="C95" s="46"/>
      <c r="D95"/>
      <c r="E95" s="46"/>
      <c r="G95" s="46"/>
      <c r="I95"/>
      <c r="J95"/>
      <c r="L95"/>
    </row>
    <row r="96" spans="3:12">
      <c r="C96" s="46"/>
      <c r="D96"/>
      <c r="E96" s="46"/>
      <c r="G96" s="46"/>
      <c r="I96"/>
      <c r="J96"/>
      <c r="L96"/>
    </row>
    <row r="97" spans="3:12">
      <c r="C97" s="46"/>
      <c r="D97"/>
      <c r="E97" s="46"/>
      <c r="G97" s="46"/>
      <c r="I97"/>
      <c r="J97"/>
      <c r="L97"/>
    </row>
    <row r="98" spans="3:12">
      <c r="C98" s="46"/>
      <c r="D98"/>
      <c r="E98" s="46"/>
      <c r="G98" s="46"/>
      <c r="I98"/>
      <c r="J98"/>
      <c r="L98"/>
    </row>
    <row r="99" spans="3:12">
      <c r="C99" s="46"/>
      <c r="D99"/>
      <c r="E99" s="46"/>
      <c r="G99" s="46"/>
      <c r="I99"/>
      <c r="J99"/>
      <c r="L99"/>
    </row>
    <row r="100" spans="3:12">
      <c r="C100" s="46"/>
      <c r="D100"/>
      <c r="E100" s="46"/>
      <c r="G100" s="46"/>
      <c r="I100"/>
      <c r="J100"/>
      <c r="L100"/>
    </row>
    <row r="101" spans="3:12">
      <c r="C101" s="46"/>
      <c r="D101"/>
      <c r="E101" s="46"/>
      <c r="G101" s="46"/>
      <c r="I101"/>
      <c r="J101"/>
      <c r="L101"/>
    </row>
    <row r="102" spans="3:12">
      <c r="C102" s="46"/>
      <c r="D102"/>
      <c r="E102" s="46"/>
      <c r="G102" s="46"/>
      <c r="I102"/>
      <c r="J102"/>
      <c r="L102"/>
    </row>
    <row r="103" spans="3:12">
      <c r="C103" s="46"/>
      <c r="D103"/>
      <c r="E103" s="46"/>
      <c r="G103" s="46"/>
      <c r="I103"/>
      <c r="J103"/>
      <c r="L103"/>
    </row>
    <row r="104" spans="3:12">
      <c r="C104" s="46"/>
      <c r="D104"/>
      <c r="E104" s="46"/>
      <c r="G104" s="46"/>
      <c r="I104"/>
      <c r="J104"/>
      <c r="L104"/>
    </row>
    <row r="105" spans="3:12">
      <c r="C105" s="46"/>
      <c r="D105"/>
      <c r="E105" s="46"/>
      <c r="G105" s="46"/>
      <c r="I105"/>
      <c r="J105"/>
      <c r="L105"/>
    </row>
    <row r="106" spans="3:12">
      <c r="C106" s="46"/>
      <c r="D106"/>
      <c r="E106" s="46"/>
      <c r="G106" s="46"/>
      <c r="I106"/>
      <c r="J106"/>
      <c r="L106"/>
    </row>
    <row r="107" spans="3:12">
      <c r="C107" s="46"/>
      <c r="D107"/>
      <c r="E107" s="46"/>
      <c r="G107" s="46"/>
      <c r="I107"/>
      <c r="J107"/>
      <c r="L107"/>
    </row>
    <row r="108" spans="3:12">
      <c r="C108" s="46"/>
      <c r="D108"/>
      <c r="E108" s="46"/>
      <c r="G108" s="46"/>
      <c r="I108"/>
      <c r="J108"/>
      <c r="L108"/>
    </row>
    <row r="109" spans="3:12">
      <c r="C109" s="46"/>
      <c r="D109"/>
      <c r="E109" s="46"/>
      <c r="G109" s="46"/>
      <c r="I109"/>
      <c r="J109"/>
      <c r="L109"/>
    </row>
    <row r="110" spans="3:12">
      <c r="C110" s="46"/>
      <c r="D110"/>
      <c r="E110" s="46"/>
      <c r="G110" s="46"/>
      <c r="I110"/>
      <c r="J110"/>
      <c r="L110"/>
    </row>
    <row r="111" spans="3:12">
      <c r="C111" s="46"/>
      <c r="D111"/>
      <c r="E111" s="46"/>
      <c r="G111" s="46"/>
      <c r="I111"/>
      <c r="J111"/>
      <c r="L111"/>
    </row>
    <row r="112" spans="3:12">
      <c r="C112" s="46"/>
      <c r="D112"/>
      <c r="E112" s="46"/>
      <c r="G112" s="46"/>
      <c r="I112"/>
      <c r="J112"/>
      <c r="L112"/>
    </row>
    <row r="113" spans="3:12">
      <c r="C113" s="46"/>
      <c r="D113"/>
      <c r="E113" s="46"/>
      <c r="G113" s="46"/>
      <c r="I113"/>
      <c r="J113"/>
      <c r="L113"/>
    </row>
    <row r="114" spans="3:12">
      <c r="C114" s="46"/>
      <c r="D114"/>
      <c r="E114" s="46"/>
      <c r="G114" s="46"/>
      <c r="I114"/>
      <c r="J114"/>
      <c r="L114"/>
    </row>
    <row r="115" spans="3:12">
      <c r="C115" s="46"/>
      <c r="D115"/>
      <c r="E115" s="46"/>
      <c r="G115" s="46"/>
      <c r="I115"/>
      <c r="J115"/>
      <c r="L115"/>
    </row>
    <row r="116" spans="3:12">
      <c r="C116" s="46"/>
      <c r="D116"/>
      <c r="E116" s="46"/>
      <c r="G116" s="46"/>
      <c r="I116"/>
      <c r="J116"/>
      <c r="L116"/>
    </row>
    <row r="117" spans="3:12">
      <c r="C117" s="46"/>
      <c r="D117"/>
      <c r="E117" s="46"/>
      <c r="G117" s="46"/>
      <c r="I117"/>
      <c r="J117"/>
      <c r="L117"/>
    </row>
    <row r="118" spans="3:12">
      <c r="C118" s="46"/>
      <c r="D118"/>
      <c r="E118" s="46"/>
      <c r="G118" s="46"/>
      <c r="I118"/>
      <c r="J118"/>
      <c r="L118"/>
    </row>
    <row r="119" spans="3:12">
      <c r="C119" s="46"/>
      <c r="D119"/>
      <c r="E119" s="46"/>
      <c r="G119" s="46"/>
      <c r="I119"/>
      <c r="J119"/>
      <c r="L119"/>
    </row>
    <row r="120" spans="3:12">
      <c r="C120" s="46"/>
      <c r="D120"/>
      <c r="E120" s="46"/>
      <c r="G120" s="46"/>
      <c r="I120"/>
      <c r="J120"/>
      <c r="L120"/>
    </row>
    <row r="121" spans="3:12">
      <c r="C121" s="46"/>
      <c r="D121"/>
      <c r="E121" s="46"/>
      <c r="G121" s="46"/>
      <c r="I121"/>
      <c r="J121"/>
      <c r="L121"/>
    </row>
    <row r="122" spans="3:12">
      <c r="C122" s="46"/>
      <c r="D122"/>
      <c r="E122" s="46"/>
      <c r="G122" s="46"/>
      <c r="I122"/>
      <c r="J122"/>
      <c r="L122"/>
    </row>
    <row r="123" spans="3:12">
      <c r="C123" s="46"/>
      <c r="D123"/>
      <c r="E123" s="46"/>
      <c r="G123" s="46"/>
      <c r="I123"/>
      <c r="J123"/>
      <c r="L123"/>
    </row>
    <row r="124" spans="3:12">
      <c r="C124" s="46"/>
      <c r="D124"/>
      <c r="E124" s="46"/>
      <c r="G124" s="46"/>
      <c r="I124"/>
      <c r="J124"/>
      <c r="L124"/>
    </row>
    <row r="125" spans="3:12">
      <c r="C125" s="46"/>
      <c r="D125"/>
      <c r="E125" s="46"/>
      <c r="G125" s="46"/>
      <c r="I125"/>
      <c r="J125"/>
      <c r="L125"/>
    </row>
    <row r="126" spans="3:12">
      <c r="C126" s="46"/>
      <c r="D126"/>
      <c r="E126" s="46"/>
      <c r="G126" s="46"/>
      <c r="I126"/>
      <c r="J126"/>
      <c r="L126"/>
    </row>
    <row r="127" spans="3:12">
      <c r="C127" s="46"/>
      <c r="D127"/>
      <c r="E127" s="46"/>
      <c r="G127" s="46"/>
      <c r="I127"/>
      <c r="J127"/>
      <c r="L127"/>
    </row>
    <row r="128" spans="3:12">
      <c r="C128" s="46"/>
      <c r="D128"/>
      <c r="E128" s="46"/>
      <c r="G128" s="46"/>
      <c r="I128"/>
      <c r="J128"/>
      <c r="L128"/>
    </row>
    <row r="129" spans="3:12">
      <c r="C129" s="46"/>
      <c r="D129"/>
      <c r="E129" s="46"/>
      <c r="G129" s="46"/>
      <c r="I129"/>
      <c r="J129"/>
      <c r="L129"/>
    </row>
    <row r="130" spans="3:12">
      <c r="C130" s="46"/>
      <c r="D130"/>
      <c r="E130" s="46"/>
      <c r="G130" s="46"/>
      <c r="I130"/>
      <c r="J130"/>
      <c r="L130"/>
    </row>
    <row r="131" spans="3:12">
      <c r="C131" s="46"/>
      <c r="D131"/>
      <c r="E131" s="46"/>
      <c r="G131" s="46"/>
      <c r="I131"/>
      <c r="J131"/>
      <c r="L131"/>
    </row>
    <row r="132" spans="3:12">
      <c r="C132" s="46"/>
      <c r="D132"/>
      <c r="E132" s="46"/>
      <c r="G132" s="46"/>
      <c r="I132"/>
      <c r="J132"/>
      <c r="L132"/>
    </row>
    <row r="133" spans="3:12">
      <c r="C133" s="46"/>
      <c r="D133"/>
      <c r="E133" s="46"/>
      <c r="G133" s="46"/>
      <c r="I133"/>
      <c r="J133"/>
      <c r="L133"/>
    </row>
    <row r="134" spans="3:12">
      <c r="C134" s="46"/>
      <c r="D134"/>
      <c r="E134" s="46"/>
      <c r="G134" s="46"/>
      <c r="I134"/>
      <c r="J134"/>
      <c r="L134"/>
    </row>
    <row r="135" spans="3:12">
      <c r="C135" s="46"/>
      <c r="D135"/>
      <c r="E135" s="46"/>
      <c r="G135" s="46"/>
      <c r="I135"/>
      <c r="J135"/>
      <c r="L135"/>
    </row>
    <row r="136" spans="3:12">
      <c r="C136" s="46"/>
      <c r="D136"/>
      <c r="E136" s="46"/>
      <c r="G136" s="46"/>
      <c r="I136"/>
      <c r="J136"/>
      <c r="L136"/>
    </row>
    <row r="137" spans="3:12">
      <c r="C137" s="46"/>
      <c r="D137"/>
      <c r="E137" s="46"/>
      <c r="G137" s="46"/>
    </row>
    <row r="138" spans="3:12">
      <c r="D138"/>
      <c r="G138"/>
    </row>
    <row r="139" spans="3:12">
      <c r="C139" s="46"/>
    </row>
  </sheetData>
  <mergeCells count="5">
    <mergeCell ref="A2:A3"/>
    <mergeCell ref="F2:G2"/>
    <mergeCell ref="B2:C2"/>
    <mergeCell ref="D2:E2"/>
    <mergeCell ref="A1:G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zoomScale="80" zoomScaleNormal="80" workbookViewId="0">
      <selection sqref="A1:G1"/>
    </sheetView>
  </sheetViews>
  <sheetFormatPr defaultRowHeight="14.25"/>
  <cols>
    <col min="1" max="1" width="36.75" customWidth="1"/>
    <col min="2" max="2" width="9.625" customWidth="1"/>
    <col min="3" max="3" width="10.25" customWidth="1"/>
    <col min="4" max="4" width="10" style="6" customWidth="1"/>
    <col min="6" max="6" width="10.75" customWidth="1"/>
    <col min="7" max="7" width="10.5" style="6" customWidth="1"/>
  </cols>
  <sheetData>
    <row r="1" spans="1:7" ht="62.25" customHeight="1" thickBot="1">
      <c r="A1" s="337" t="s">
        <v>531</v>
      </c>
      <c r="B1" s="337"/>
      <c r="C1" s="337"/>
      <c r="D1" s="337"/>
      <c r="E1" s="337"/>
      <c r="F1" s="337"/>
      <c r="G1" s="337"/>
    </row>
    <row r="2" spans="1:7" ht="27.75" customHeight="1" thickTop="1">
      <c r="A2" s="323" t="s">
        <v>901</v>
      </c>
      <c r="B2" s="320" t="s">
        <v>902</v>
      </c>
      <c r="C2" s="321"/>
      <c r="D2" s="322" t="s">
        <v>625</v>
      </c>
      <c r="E2" s="321"/>
      <c r="F2" s="318" t="s">
        <v>626</v>
      </c>
      <c r="G2" s="345"/>
    </row>
    <row r="3" spans="1:7" ht="26.25" customHeight="1" thickBot="1">
      <c r="A3" s="324"/>
      <c r="B3" s="197" t="s">
        <v>19</v>
      </c>
      <c r="C3" s="198" t="s">
        <v>538</v>
      </c>
      <c r="D3" s="199" t="s">
        <v>19</v>
      </c>
      <c r="E3" s="198" t="s">
        <v>538</v>
      </c>
      <c r="F3" s="192" t="s">
        <v>19</v>
      </c>
      <c r="G3" s="193" t="s">
        <v>538</v>
      </c>
    </row>
    <row r="4" spans="1:7" s="7" customFormat="1">
      <c r="A4" s="248" t="s">
        <v>167</v>
      </c>
      <c r="B4" s="250">
        <v>9</v>
      </c>
      <c r="C4" s="234">
        <f>B4/$B$66</f>
        <v>7.8260869565217397E-2</v>
      </c>
      <c r="D4" s="251">
        <v>8</v>
      </c>
      <c r="E4" s="234">
        <f>D4/$D$66</f>
        <v>0.12307692307692308</v>
      </c>
      <c r="F4" s="251">
        <v>0</v>
      </c>
      <c r="G4" s="235">
        <f>F4/$F$66</f>
        <v>0</v>
      </c>
    </row>
    <row r="5" spans="1:7" s="7" customFormat="1">
      <c r="A5" s="249" t="s">
        <v>275</v>
      </c>
      <c r="B5" s="252">
        <v>7</v>
      </c>
      <c r="C5" s="237">
        <f t="shared" ref="C5:C66" si="0">B5/$B$66</f>
        <v>6.0869565217391307E-2</v>
      </c>
      <c r="D5" s="253">
        <v>3</v>
      </c>
      <c r="E5" s="237">
        <f t="shared" ref="E5:E66" si="1">D5/$D$66</f>
        <v>4.6153846153846156E-2</v>
      </c>
      <c r="F5" s="253">
        <v>0</v>
      </c>
      <c r="G5" s="238">
        <f t="shared" ref="G5:G66" si="2">F5/$F$66</f>
        <v>0</v>
      </c>
    </row>
    <row r="6" spans="1:7" s="7" customFormat="1">
      <c r="A6" s="249" t="s">
        <v>496</v>
      </c>
      <c r="B6" s="252">
        <v>6</v>
      </c>
      <c r="C6" s="237">
        <f t="shared" si="0"/>
        <v>5.2173913043478258E-2</v>
      </c>
      <c r="D6" s="253">
        <v>5</v>
      </c>
      <c r="E6" s="237">
        <f t="shared" si="1"/>
        <v>7.6923076923076927E-2</v>
      </c>
      <c r="F6" s="253">
        <v>0</v>
      </c>
      <c r="G6" s="238">
        <f t="shared" si="2"/>
        <v>0</v>
      </c>
    </row>
    <row r="7" spans="1:7" s="7" customFormat="1">
      <c r="A7" s="249" t="s">
        <v>191</v>
      </c>
      <c r="B7" s="252">
        <v>5</v>
      </c>
      <c r="C7" s="237">
        <f t="shared" si="0"/>
        <v>4.3478260869565216E-2</v>
      </c>
      <c r="D7" s="253">
        <v>5</v>
      </c>
      <c r="E7" s="237">
        <f t="shared" si="1"/>
        <v>7.6923076923076927E-2</v>
      </c>
      <c r="F7" s="253">
        <v>0</v>
      </c>
      <c r="G7" s="238">
        <f t="shared" si="2"/>
        <v>0</v>
      </c>
    </row>
    <row r="8" spans="1:7" s="7" customFormat="1">
      <c r="A8" s="249" t="s">
        <v>241</v>
      </c>
      <c r="B8" s="252">
        <v>4</v>
      </c>
      <c r="C8" s="237">
        <f t="shared" si="0"/>
        <v>3.4782608695652174E-2</v>
      </c>
      <c r="D8" s="253">
        <v>3</v>
      </c>
      <c r="E8" s="237">
        <f t="shared" si="1"/>
        <v>4.6153846153846156E-2</v>
      </c>
      <c r="F8" s="253">
        <v>0</v>
      </c>
      <c r="G8" s="238">
        <f t="shared" si="2"/>
        <v>0</v>
      </c>
    </row>
    <row r="9" spans="1:7" s="7" customFormat="1">
      <c r="A9" s="249" t="s">
        <v>464</v>
      </c>
      <c r="B9" s="252">
        <v>4</v>
      </c>
      <c r="C9" s="237">
        <f t="shared" si="0"/>
        <v>3.4782608695652174E-2</v>
      </c>
      <c r="D9" s="253">
        <v>1</v>
      </c>
      <c r="E9" s="237">
        <f t="shared" si="1"/>
        <v>1.5384615384615385E-2</v>
      </c>
      <c r="F9" s="253">
        <v>0</v>
      </c>
      <c r="G9" s="238">
        <f t="shared" si="2"/>
        <v>0</v>
      </c>
    </row>
    <row r="10" spans="1:7" s="7" customFormat="1">
      <c r="A10" s="249" t="s">
        <v>339</v>
      </c>
      <c r="B10" s="252">
        <v>3</v>
      </c>
      <c r="C10" s="237">
        <f t="shared" si="0"/>
        <v>2.6086956521739129E-2</v>
      </c>
      <c r="D10" s="253">
        <v>3</v>
      </c>
      <c r="E10" s="237">
        <f t="shared" si="1"/>
        <v>4.6153846153846156E-2</v>
      </c>
      <c r="F10" s="253">
        <v>0</v>
      </c>
      <c r="G10" s="238">
        <f t="shared" si="2"/>
        <v>0</v>
      </c>
    </row>
    <row r="11" spans="1:7" s="7" customFormat="1">
      <c r="A11" s="249" t="s">
        <v>520</v>
      </c>
      <c r="B11" s="252">
        <v>3</v>
      </c>
      <c r="C11" s="237">
        <f t="shared" si="0"/>
        <v>2.6086956521739129E-2</v>
      </c>
      <c r="D11" s="253">
        <v>3</v>
      </c>
      <c r="E11" s="237">
        <f t="shared" si="1"/>
        <v>4.6153846153846156E-2</v>
      </c>
      <c r="F11" s="253">
        <v>0</v>
      </c>
      <c r="G11" s="238">
        <f t="shared" si="2"/>
        <v>0</v>
      </c>
    </row>
    <row r="12" spans="1:7" s="7" customFormat="1">
      <c r="A12" s="249" t="s">
        <v>243</v>
      </c>
      <c r="B12" s="252">
        <v>3</v>
      </c>
      <c r="C12" s="237">
        <f t="shared" si="0"/>
        <v>2.6086956521739129E-2</v>
      </c>
      <c r="D12" s="253">
        <v>3</v>
      </c>
      <c r="E12" s="237">
        <f t="shared" si="1"/>
        <v>4.6153846153846156E-2</v>
      </c>
      <c r="F12" s="253">
        <v>0</v>
      </c>
      <c r="G12" s="238">
        <f t="shared" si="2"/>
        <v>0</v>
      </c>
    </row>
    <row r="13" spans="1:7" s="7" customFormat="1">
      <c r="A13" s="249" t="s">
        <v>408</v>
      </c>
      <c r="B13" s="252">
        <v>3</v>
      </c>
      <c r="C13" s="237">
        <f t="shared" si="0"/>
        <v>2.6086956521739129E-2</v>
      </c>
      <c r="D13" s="253">
        <v>2</v>
      </c>
      <c r="E13" s="237">
        <f t="shared" si="1"/>
        <v>3.0769230769230771E-2</v>
      </c>
      <c r="F13" s="253">
        <v>0</v>
      </c>
      <c r="G13" s="238">
        <f t="shared" si="2"/>
        <v>0</v>
      </c>
    </row>
    <row r="14" spans="1:7" s="7" customFormat="1">
      <c r="A14" s="249" t="s">
        <v>67</v>
      </c>
      <c r="B14" s="252">
        <v>3</v>
      </c>
      <c r="C14" s="237">
        <f t="shared" si="0"/>
        <v>2.6086956521739129E-2</v>
      </c>
      <c r="D14" s="253">
        <v>0</v>
      </c>
      <c r="E14" s="237">
        <f t="shared" si="1"/>
        <v>0</v>
      </c>
      <c r="F14" s="253">
        <v>0</v>
      </c>
      <c r="G14" s="238">
        <f t="shared" si="2"/>
        <v>0</v>
      </c>
    </row>
    <row r="15" spans="1:7" s="7" customFormat="1" ht="24">
      <c r="A15" s="249" t="s">
        <v>73</v>
      </c>
      <c r="B15" s="252">
        <v>3</v>
      </c>
      <c r="C15" s="237">
        <f t="shared" si="0"/>
        <v>2.6086956521739129E-2</v>
      </c>
      <c r="D15" s="253">
        <v>0</v>
      </c>
      <c r="E15" s="237">
        <f t="shared" si="1"/>
        <v>0</v>
      </c>
      <c r="F15" s="253">
        <v>0</v>
      </c>
      <c r="G15" s="238">
        <f t="shared" si="2"/>
        <v>0</v>
      </c>
    </row>
    <row r="16" spans="1:7" s="7" customFormat="1">
      <c r="A16" s="249" t="s">
        <v>431</v>
      </c>
      <c r="B16" s="252">
        <v>2</v>
      </c>
      <c r="C16" s="237">
        <f t="shared" si="0"/>
        <v>1.7391304347826087E-2</v>
      </c>
      <c r="D16" s="253">
        <v>2</v>
      </c>
      <c r="E16" s="237">
        <f t="shared" si="1"/>
        <v>3.0769230769230771E-2</v>
      </c>
      <c r="F16" s="253">
        <v>2</v>
      </c>
      <c r="G16" s="238">
        <f t="shared" si="2"/>
        <v>1</v>
      </c>
    </row>
    <row r="17" spans="1:7" s="7" customFormat="1">
      <c r="A17" s="249" t="s">
        <v>263</v>
      </c>
      <c r="B17" s="252">
        <v>2</v>
      </c>
      <c r="C17" s="237">
        <f t="shared" si="0"/>
        <v>1.7391304347826087E-2</v>
      </c>
      <c r="D17" s="253">
        <v>2</v>
      </c>
      <c r="E17" s="237">
        <f t="shared" si="1"/>
        <v>3.0769230769230771E-2</v>
      </c>
      <c r="F17" s="253">
        <v>0</v>
      </c>
      <c r="G17" s="238">
        <f t="shared" si="2"/>
        <v>0</v>
      </c>
    </row>
    <row r="18" spans="1:7" s="7" customFormat="1">
      <c r="A18" s="249" t="s">
        <v>108</v>
      </c>
      <c r="B18" s="252">
        <v>2</v>
      </c>
      <c r="C18" s="237">
        <f t="shared" si="0"/>
        <v>1.7391304347826087E-2</v>
      </c>
      <c r="D18" s="253">
        <v>1</v>
      </c>
      <c r="E18" s="237">
        <f t="shared" si="1"/>
        <v>1.5384615384615385E-2</v>
      </c>
      <c r="F18" s="253">
        <v>0</v>
      </c>
      <c r="G18" s="238">
        <f t="shared" si="2"/>
        <v>0</v>
      </c>
    </row>
    <row r="19" spans="1:7" s="7" customFormat="1">
      <c r="A19" s="249" t="s">
        <v>170</v>
      </c>
      <c r="B19" s="252">
        <v>2</v>
      </c>
      <c r="C19" s="237">
        <f t="shared" si="0"/>
        <v>1.7391304347826087E-2</v>
      </c>
      <c r="D19" s="253">
        <v>1</v>
      </c>
      <c r="E19" s="237">
        <f t="shared" si="1"/>
        <v>1.5384615384615385E-2</v>
      </c>
      <c r="F19" s="253">
        <v>0</v>
      </c>
      <c r="G19" s="238">
        <f t="shared" si="2"/>
        <v>0</v>
      </c>
    </row>
    <row r="20" spans="1:7" s="7" customFormat="1">
      <c r="A20" s="249" t="s">
        <v>421</v>
      </c>
      <c r="B20" s="252">
        <v>2</v>
      </c>
      <c r="C20" s="237">
        <f t="shared" si="0"/>
        <v>1.7391304347826087E-2</v>
      </c>
      <c r="D20" s="253">
        <v>1</v>
      </c>
      <c r="E20" s="237">
        <f t="shared" si="1"/>
        <v>1.5384615384615385E-2</v>
      </c>
      <c r="F20" s="253">
        <v>0</v>
      </c>
      <c r="G20" s="238">
        <f t="shared" si="2"/>
        <v>0</v>
      </c>
    </row>
    <row r="21" spans="1:7" s="7" customFormat="1">
      <c r="A21" s="249" t="s">
        <v>225</v>
      </c>
      <c r="B21" s="252">
        <v>2</v>
      </c>
      <c r="C21" s="237">
        <f t="shared" si="0"/>
        <v>1.7391304347826087E-2</v>
      </c>
      <c r="D21" s="253">
        <v>1</v>
      </c>
      <c r="E21" s="237">
        <f t="shared" si="1"/>
        <v>1.5384615384615385E-2</v>
      </c>
      <c r="F21" s="253">
        <v>0</v>
      </c>
      <c r="G21" s="238">
        <f t="shared" si="2"/>
        <v>0</v>
      </c>
    </row>
    <row r="22" spans="1:7" s="7" customFormat="1">
      <c r="A22" s="249" t="s">
        <v>302</v>
      </c>
      <c r="B22" s="252">
        <v>2</v>
      </c>
      <c r="C22" s="237">
        <f t="shared" si="0"/>
        <v>1.7391304347826087E-2</v>
      </c>
      <c r="D22" s="253">
        <v>0</v>
      </c>
      <c r="E22" s="237">
        <f t="shared" si="1"/>
        <v>0</v>
      </c>
      <c r="F22" s="253">
        <v>0</v>
      </c>
      <c r="G22" s="238">
        <f t="shared" si="2"/>
        <v>0</v>
      </c>
    </row>
    <row r="23" spans="1:7" s="7" customFormat="1">
      <c r="A23" s="249" t="s">
        <v>326</v>
      </c>
      <c r="B23" s="252">
        <v>2</v>
      </c>
      <c r="C23" s="237">
        <f t="shared" si="0"/>
        <v>1.7391304347826087E-2</v>
      </c>
      <c r="D23" s="253">
        <v>0</v>
      </c>
      <c r="E23" s="237">
        <f t="shared" si="1"/>
        <v>0</v>
      </c>
      <c r="F23" s="253">
        <v>0</v>
      </c>
      <c r="G23" s="238">
        <f t="shared" si="2"/>
        <v>0</v>
      </c>
    </row>
    <row r="24" spans="1:7" s="7" customFormat="1">
      <c r="A24" s="249" t="s">
        <v>492</v>
      </c>
      <c r="B24" s="252">
        <v>2</v>
      </c>
      <c r="C24" s="237">
        <f t="shared" si="0"/>
        <v>1.7391304347826087E-2</v>
      </c>
      <c r="D24" s="253">
        <v>0</v>
      </c>
      <c r="E24" s="237">
        <f t="shared" si="1"/>
        <v>0</v>
      </c>
      <c r="F24" s="253">
        <v>0</v>
      </c>
      <c r="G24" s="238">
        <f t="shared" si="2"/>
        <v>0</v>
      </c>
    </row>
    <row r="25" spans="1:7" s="7" customFormat="1">
      <c r="A25" s="249" t="s">
        <v>273</v>
      </c>
      <c r="B25" s="252">
        <v>2</v>
      </c>
      <c r="C25" s="237">
        <f t="shared" si="0"/>
        <v>1.7391304347826087E-2</v>
      </c>
      <c r="D25" s="253">
        <v>0</v>
      </c>
      <c r="E25" s="237">
        <f t="shared" si="1"/>
        <v>0</v>
      </c>
      <c r="F25" s="253">
        <v>0</v>
      </c>
      <c r="G25" s="238">
        <f t="shared" si="2"/>
        <v>0</v>
      </c>
    </row>
    <row r="26" spans="1:7" s="7" customFormat="1">
      <c r="A26" s="249" t="s">
        <v>516</v>
      </c>
      <c r="B26" s="252">
        <v>2</v>
      </c>
      <c r="C26" s="237">
        <f t="shared" si="0"/>
        <v>1.7391304347826087E-2</v>
      </c>
      <c r="D26" s="253">
        <v>0</v>
      </c>
      <c r="E26" s="237">
        <f t="shared" si="1"/>
        <v>0</v>
      </c>
      <c r="F26" s="253">
        <v>0</v>
      </c>
      <c r="G26" s="238">
        <f t="shared" si="2"/>
        <v>0</v>
      </c>
    </row>
    <row r="27" spans="1:7" s="7" customFormat="1">
      <c r="A27" s="249" t="s">
        <v>362</v>
      </c>
      <c r="B27" s="252">
        <v>2</v>
      </c>
      <c r="C27" s="237">
        <f t="shared" si="0"/>
        <v>1.7391304347826087E-2</v>
      </c>
      <c r="D27" s="253">
        <v>0</v>
      </c>
      <c r="E27" s="237">
        <f t="shared" si="1"/>
        <v>0</v>
      </c>
      <c r="F27" s="253">
        <v>0</v>
      </c>
      <c r="G27" s="238">
        <f t="shared" si="2"/>
        <v>0</v>
      </c>
    </row>
    <row r="28" spans="1:7" s="7" customFormat="1">
      <c r="A28" s="249" t="s">
        <v>199</v>
      </c>
      <c r="B28" s="252">
        <v>1</v>
      </c>
      <c r="C28" s="237">
        <f t="shared" si="0"/>
        <v>8.6956521739130436E-3</v>
      </c>
      <c r="D28" s="253">
        <v>1</v>
      </c>
      <c r="E28" s="237">
        <f t="shared" si="1"/>
        <v>1.5384615384615385E-2</v>
      </c>
      <c r="F28" s="253">
        <v>0</v>
      </c>
      <c r="G28" s="238">
        <f t="shared" si="2"/>
        <v>0</v>
      </c>
    </row>
    <row r="29" spans="1:7" s="7" customFormat="1">
      <c r="A29" s="249" t="s">
        <v>233</v>
      </c>
      <c r="B29" s="252">
        <v>1</v>
      </c>
      <c r="C29" s="237">
        <f t="shared" si="0"/>
        <v>8.6956521739130436E-3</v>
      </c>
      <c r="D29" s="253">
        <v>1</v>
      </c>
      <c r="E29" s="237">
        <f t="shared" si="1"/>
        <v>1.5384615384615385E-2</v>
      </c>
      <c r="F29" s="253">
        <v>0</v>
      </c>
      <c r="G29" s="238">
        <f t="shared" si="2"/>
        <v>0</v>
      </c>
    </row>
    <row r="30" spans="1:7" s="7" customFormat="1">
      <c r="A30" s="249" t="s">
        <v>143</v>
      </c>
      <c r="B30" s="252">
        <v>1</v>
      </c>
      <c r="C30" s="237">
        <f t="shared" si="0"/>
        <v>8.6956521739130436E-3</v>
      </c>
      <c r="D30" s="253">
        <v>1</v>
      </c>
      <c r="E30" s="237">
        <f t="shared" si="1"/>
        <v>1.5384615384615385E-2</v>
      </c>
      <c r="F30" s="253">
        <v>0</v>
      </c>
      <c r="G30" s="238">
        <f t="shared" si="2"/>
        <v>0</v>
      </c>
    </row>
    <row r="31" spans="1:7" s="7" customFormat="1">
      <c r="A31" s="249" t="s">
        <v>392</v>
      </c>
      <c r="B31" s="252">
        <v>1</v>
      </c>
      <c r="C31" s="237">
        <f t="shared" si="0"/>
        <v>8.6956521739130436E-3</v>
      </c>
      <c r="D31" s="253">
        <v>1</v>
      </c>
      <c r="E31" s="237">
        <f t="shared" si="1"/>
        <v>1.5384615384615385E-2</v>
      </c>
      <c r="F31" s="253">
        <v>0</v>
      </c>
      <c r="G31" s="238">
        <f t="shared" si="2"/>
        <v>0</v>
      </c>
    </row>
    <row r="32" spans="1:7" s="7" customFormat="1">
      <c r="A32" s="249" t="s">
        <v>156</v>
      </c>
      <c r="B32" s="252">
        <v>1</v>
      </c>
      <c r="C32" s="237">
        <f t="shared" si="0"/>
        <v>8.6956521739130436E-3</v>
      </c>
      <c r="D32" s="253">
        <v>1</v>
      </c>
      <c r="E32" s="237">
        <f t="shared" si="1"/>
        <v>1.5384615384615385E-2</v>
      </c>
      <c r="F32" s="253">
        <v>0</v>
      </c>
      <c r="G32" s="238">
        <f t="shared" si="2"/>
        <v>0</v>
      </c>
    </row>
    <row r="33" spans="1:7" s="7" customFormat="1">
      <c r="A33" s="249" t="s">
        <v>465</v>
      </c>
      <c r="B33" s="252">
        <v>1</v>
      </c>
      <c r="C33" s="237">
        <f t="shared" si="0"/>
        <v>8.6956521739130436E-3</v>
      </c>
      <c r="D33" s="253">
        <v>1</v>
      </c>
      <c r="E33" s="237">
        <f t="shared" si="1"/>
        <v>1.5384615384615385E-2</v>
      </c>
      <c r="F33" s="253">
        <v>0</v>
      </c>
      <c r="G33" s="238">
        <f t="shared" si="2"/>
        <v>0</v>
      </c>
    </row>
    <row r="34" spans="1:7" s="7" customFormat="1">
      <c r="A34" s="249" t="s">
        <v>254</v>
      </c>
      <c r="B34" s="252">
        <v>1</v>
      </c>
      <c r="C34" s="237">
        <f t="shared" si="0"/>
        <v>8.6956521739130436E-3</v>
      </c>
      <c r="D34" s="253">
        <v>1</v>
      </c>
      <c r="E34" s="237">
        <f t="shared" si="1"/>
        <v>1.5384615384615385E-2</v>
      </c>
      <c r="F34" s="253">
        <v>0</v>
      </c>
      <c r="G34" s="238">
        <f t="shared" si="2"/>
        <v>0</v>
      </c>
    </row>
    <row r="35" spans="1:7" s="7" customFormat="1">
      <c r="A35" s="249" t="s">
        <v>483</v>
      </c>
      <c r="B35" s="252">
        <v>1</v>
      </c>
      <c r="C35" s="237">
        <f t="shared" si="0"/>
        <v>8.6956521739130436E-3</v>
      </c>
      <c r="D35" s="253">
        <v>1</v>
      </c>
      <c r="E35" s="237">
        <f t="shared" si="1"/>
        <v>1.5384615384615385E-2</v>
      </c>
      <c r="F35" s="253">
        <v>0</v>
      </c>
      <c r="G35" s="238">
        <f t="shared" si="2"/>
        <v>0</v>
      </c>
    </row>
    <row r="36" spans="1:7" s="7" customFormat="1">
      <c r="A36" s="249" t="s">
        <v>484</v>
      </c>
      <c r="B36" s="252">
        <v>1</v>
      </c>
      <c r="C36" s="237">
        <f t="shared" si="0"/>
        <v>8.6956521739130436E-3</v>
      </c>
      <c r="D36" s="253">
        <v>1</v>
      </c>
      <c r="E36" s="237">
        <f t="shared" si="1"/>
        <v>1.5384615384615385E-2</v>
      </c>
      <c r="F36" s="253">
        <v>0</v>
      </c>
      <c r="G36" s="238">
        <f t="shared" si="2"/>
        <v>0</v>
      </c>
    </row>
    <row r="37" spans="1:7" s="7" customFormat="1">
      <c r="A37" s="249" t="s">
        <v>819</v>
      </c>
      <c r="B37" s="252">
        <v>1</v>
      </c>
      <c r="C37" s="237">
        <f t="shared" si="0"/>
        <v>8.6956521739130436E-3</v>
      </c>
      <c r="D37" s="253">
        <v>1</v>
      </c>
      <c r="E37" s="237">
        <f t="shared" si="1"/>
        <v>1.5384615384615385E-2</v>
      </c>
      <c r="F37" s="253">
        <v>0</v>
      </c>
      <c r="G37" s="238">
        <f t="shared" si="2"/>
        <v>0</v>
      </c>
    </row>
    <row r="38" spans="1:7" s="7" customFormat="1">
      <c r="A38" s="249" t="s">
        <v>499</v>
      </c>
      <c r="B38" s="252">
        <v>1</v>
      </c>
      <c r="C38" s="237">
        <f t="shared" si="0"/>
        <v>8.6956521739130436E-3</v>
      </c>
      <c r="D38" s="253">
        <v>1</v>
      </c>
      <c r="E38" s="237">
        <f t="shared" si="1"/>
        <v>1.5384615384615385E-2</v>
      </c>
      <c r="F38" s="253">
        <v>0</v>
      </c>
      <c r="G38" s="238">
        <f t="shared" si="2"/>
        <v>0</v>
      </c>
    </row>
    <row r="39" spans="1:7" s="7" customFormat="1">
      <c r="A39" s="249" t="s">
        <v>242</v>
      </c>
      <c r="B39" s="252">
        <v>1</v>
      </c>
      <c r="C39" s="237">
        <f t="shared" si="0"/>
        <v>8.6956521739130436E-3</v>
      </c>
      <c r="D39" s="253">
        <v>1</v>
      </c>
      <c r="E39" s="237">
        <f t="shared" si="1"/>
        <v>1.5384615384615385E-2</v>
      </c>
      <c r="F39" s="253">
        <v>0</v>
      </c>
      <c r="G39" s="238">
        <f t="shared" si="2"/>
        <v>0</v>
      </c>
    </row>
    <row r="40" spans="1:7" s="7" customFormat="1">
      <c r="A40" s="249" t="s">
        <v>259</v>
      </c>
      <c r="B40" s="252">
        <v>1</v>
      </c>
      <c r="C40" s="237">
        <f t="shared" si="0"/>
        <v>8.6956521739130436E-3</v>
      </c>
      <c r="D40" s="253">
        <v>1</v>
      </c>
      <c r="E40" s="237">
        <f t="shared" si="1"/>
        <v>1.5384615384615385E-2</v>
      </c>
      <c r="F40" s="253">
        <v>0</v>
      </c>
      <c r="G40" s="238">
        <f t="shared" si="2"/>
        <v>0</v>
      </c>
    </row>
    <row r="41" spans="1:7" s="7" customFormat="1" ht="24">
      <c r="A41" s="249" t="s">
        <v>740</v>
      </c>
      <c r="B41" s="252">
        <v>1</v>
      </c>
      <c r="C41" s="237">
        <f t="shared" si="0"/>
        <v>8.6956521739130436E-3</v>
      </c>
      <c r="D41" s="253">
        <v>1</v>
      </c>
      <c r="E41" s="237">
        <f t="shared" si="1"/>
        <v>1.5384615384615385E-2</v>
      </c>
      <c r="F41" s="253">
        <v>0</v>
      </c>
      <c r="G41" s="238">
        <f t="shared" si="2"/>
        <v>0</v>
      </c>
    </row>
    <row r="42" spans="1:7" s="7" customFormat="1" ht="24">
      <c r="A42" s="249" t="s">
        <v>401</v>
      </c>
      <c r="B42" s="252">
        <v>1</v>
      </c>
      <c r="C42" s="237">
        <f t="shared" si="0"/>
        <v>8.6956521739130436E-3</v>
      </c>
      <c r="D42" s="253">
        <v>1</v>
      </c>
      <c r="E42" s="237">
        <f t="shared" si="1"/>
        <v>1.5384615384615385E-2</v>
      </c>
      <c r="F42" s="253">
        <v>0</v>
      </c>
      <c r="G42" s="238">
        <f t="shared" si="2"/>
        <v>0</v>
      </c>
    </row>
    <row r="43" spans="1:7" s="7" customFormat="1">
      <c r="A43" s="249" t="s">
        <v>217</v>
      </c>
      <c r="B43" s="252">
        <v>1</v>
      </c>
      <c r="C43" s="237">
        <f t="shared" si="0"/>
        <v>8.6956521739130436E-3</v>
      </c>
      <c r="D43" s="253">
        <v>1</v>
      </c>
      <c r="E43" s="237">
        <f t="shared" si="1"/>
        <v>1.5384615384615385E-2</v>
      </c>
      <c r="F43" s="253">
        <v>0</v>
      </c>
      <c r="G43" s="238">
        <f t="shared" si="2"/>
        <v>0</v>
      </c>
    </row>
    <row r="44" spans="1:7" s="7" customFormat="1">
      <c r="A44" s="249" t="s">
        <v>288</v>
      </c>
      <c r="B44" s="252">
        <v>1</v>
      </c>
      <c r="C44" s="237">
        <f t="shared" si="0"/>
        <v>8.6956521739130436E-3</v>
      </c>
      <c r="D44" s="253">
        <v>1</v>
      </c>
      <c r="E44" s="237">
        <f t="shared" si="1"/>
        <v>1.5384615384615385E-2</v>
      </c>
      <c r="F44" s="253">
        <v>0</v>
      </c>
      <c r="G44" s="238">
        <f t="shared" si="2"/>
        <v>0</v>
      </c>
    </row>
    <row r="45" spans="1:7" s="7" customFormat="1">
      <c r="A45" s="249" t="s">
        <v>244</v>
      </c>
      <c r="B45" s="252">
        <v>1</v>
      </c>
      <c r="C45" s="237">
        <f t="shared" si="0"/>
        <v>8.6956521739130436E-3</v>
      </c>
      <c r="D45" s="253">
        <v>1</v>
      </c>
      <c r="E45" s="237">
        <f t="shared" si="1"/>
        <v>1.5384615384615385E-2</v>
      </c>
      <c r="F45" s="253">
        <v>0</v>
      </c>
      <c r="G45" s="238">
        <f t="shared" si="2"/>
        <v>0</v>
      </c>
    </row>
    <row r="46" spans="1:7" s="7" customFormat="1">
      <c r="A46" s="249" t="s">
        <v>461</v>
      </c>
      <c r="B46" s="252">
        <v>1</v>
      </c>
      <c r="C46" s="237">
        <f t="shared" si="0"/>
        <v>8.6956521739130436E-3</v>
      </c>
      <c r="D46" s="253">
        <v>1</v>
      </c>
      <c r="E46" s="237">
        <f t="shared" si="1"/>
        <v>1.5384615384615385E-2</v>
      </c>
      <c r="F46" s="253">
        <v>0</v>
      </c>
      <c r="G46" s="238">
        <f t="shared" si="2"/>
        <v>0</v>
      </c>
    </row>
    <row r="47" spans="1:7" s="7" customFormat="1">
      <c r="A47" s="249" t="s">
        <v>133</v>
      </c>
      <c r="B47" s="252">
        <v>1</v>
      </c>
      <c r="C47" s="237">
        <f t="shared" si="0"/>
        <v>8.6956521739130436E-3</v>
      </c>
      <c r="D47" s="253">
        <v>1</v>
      </c>
      <c r="E47" s="237">
        <f t="shared" si="1"/>
        <v>1.5384615384615385E-2</v>
      </c>
      <c r="F47" s="253">
        <v>0</v>
      </c>
      <c r="G47" s="238">
        <f t="shared" si="2"/>
        <v>0</v>
      </c>
    </row>
    <row r="48" spans="1:7" s="7" customFormat="1">
      <c r="A48" s="249" t="s">
        <v>109</v>
      </c>
      <c r="B48" s="252">
        <v>1</v>
      </c>
      <c r="C48" s="237">
        <f t="shared" si="0"/>
        <v>8.6956521739130436E-3</v>
      </c>
      <c r="D48" s="253">
        <v>1</v>
      </c>
      <c r="E48" s="237">
        <f t="shared" si="1"/>
        <v>1.5384615384615385E-2</v>
      </c>
      <c r="F48" s="253">
        <v>0</v>
      </c>
      <c r="G48" s="238">
        <f t="shared" si="2"/>
        <v>0</v>
      </c>
    </row>
    <row r="49" spans="1:7" s="7" customFormat="1">
      <c r="A49" s="249" t="s">
        <v>539</v>
      </c>
      <c r="B49" s="252">
        <v>1</v>
      </c>
      <c r="C49" s="237">
        <f t="shared" si="0"/>
        <v>8.6956521739130436E-3</v>
      </c>
      <c r="D49" s="253">
        <v>0</v>
      </c>
      <c r="E49" s="237">
        <f t="shared" si="1"/>
        <v>0</v>
      </c>
      <c r="F49" s="253">
        <v>0</v>
      </c>
      <c r="G49" s="238">
        <f t="shared" si="2"/>
        <v>0</v>
      </c>
    </row>
    <row r="50" spans="1:7" s="7" customFormat="1">
      <c r="A50" s="249" t="s">
        <v>577</v>
      </c>
      <c r="B50" s="252">
        <v>1</v>
      </c>
      <c r="C50" s="237">
        <f t="shared" si="0"/>
        <v>8.6956521739130436E-3</v>
      </c>
      <c r="D50" s="253">
        <v>0</v>
      </c>
      <c r="E50" s="237">
        <f t="shared" si="1"/>
        <v>0</v>
      </c>
      <c r="F50" s="253">
        <v>0</v>
      </c>
      <c r="G50" s="238">
        <f t="shared" si="2"/>
        <v>0</v>
      </c>
    </row>
    <row r="51" spans="1:7" s="7" customFormat="1">
      <c r="A51" s="249" t="s">
        <v>192</v>
      </c>
      <c r="B51" s="252">
        <v>1</v>
      </c>
      <c r="C51" s="237">
        <f t="shared" si="0"/>
        <v>8.6956521739130436E-3</v>
      </c>
      <c r="D51" s="253">
        <v>0</v>
      </c>
      <c r="E51" s="237">
        <f t="shared" si="1"/>
        <v>0</v>
      </c>
      <c r="F51" s="253">
        <v>0</v>
      </c>
      <c r="G51" s="238">
        <f t="shared" si="2"/>
        <v>0</v>
      </c>
    </row>
    <row r="52" spans="1:7" s="7" customFormat="1">
      <c r="A52" s="249" t="s">
        <v>504</v>
      </c>
      <c r="B52" s="252">
        <v>1</v>
      </c>
      <c r="C52" s="237">
        <f t="shared" si="0"/>
        <v>8.6956521739130436E-3</v>
      </c>
      <c r="D52" s="253">
        <v>0</v>
      </c>
      <c r="E52" s="237">
        <f t="shared" si="1"/>
        <v>0</v>
      </c>
      <c r="F52" s="253">
        <v>0</v>
      </c>
      <c r="G52" s="238">
        <f t="shared" si="2"/>
        <v>0</v>
      </c>
    </row>
    <row r="53" spans="1:7" s="7" customFormat="1">
      <c r="A53" s="249" t="s">
        <v>515</v>
      </c>
      <c r="B53" s="252">
        <v>1</v>
      </c>
      <c r="C53" s="237">
        <f t="shared" si="0"/>
        <v>8.6956521739130436E-3</v>
      </c>
      <c r="D53" s="253">
        <v>0</v>
      </c>
      <c r="E53" s="237">
        <f t="shared" si="1"/>
        <v>0</v>
      </c>
      <c r="F53" s="253">
        <v>0</v>
      </c>
      <c r="G53" s="238">
        <f t="shared" si="2"/>
        <v>0</v>
      </c>
    </row>
    <row r="54" spans="1:7" s="7" customFormat="1">
      <c r="A54" s="249" t="s">
        <v>152</v>
      </c>
      <c r="B54" s="252">
        <v>1</v>
      </c>
      <c r="C54" s="237">
        <f t="shared" si="0"/>
        <v>8.6956521739130436E-3</v>
      </c>
      <c r="D54" s="253">
        <v>0</v>
      </c>
      <c r="E54" s="237">
        <f t="shared" si="1"/>
        <v>0</v>
      </c>
      <c r="F54" s="253">
        <v>0</v>
      </c>
      <c r="G54" s="238">
        <f t="shared" si="2"/>
        <v>0</v>
      </c>
    </row>
    <row r="55" spans="1:7" s="7" customFormat="1">
      <c r="A55" s="249" t="s">
        <v>118</v>
      </c>
      <c r="B55" s="252">
        <v>1</v>
      </c>
      <c r="C55" s="237">
        <f t="shared" si="0"/>
        <v>8.6956521739130436E-3</v>
      </c>
      <c r="D55" s="253">
        <v>0</v>
      </c>
      <c r="E55" s="237">
        <f t="shared" si="1"/>
        <v>0</v>
      </c>
      <c r="F55" s="253">
        <v>0</v>
      </c>
      <c r="G55" s="238">
        <f t="shared" si="2"/>
        <v>0</v>
      </c>
    </row>
    <row r="56" spans="1:7" s="7" customFormat="1">
      <c r="A56" s="249" t="s">
        <v>335</v>
      </c>
      <c r="B56" s="252">
        <v>1</v>
      </c>
      <c r="C56" s="237">
        <f t="shared" si="0"/>
        <v>8.6956521739130436E-3</v>
      </c>
      <c r="D56" s="253">
        <v>0</v>
      </c>
      <c r="E56" s="237">
        <f t="shared" si="1"/>
        <v>0</v>
      </c>
      <c r="F56" s="253">
        <v>0</v>
      </c>
      <c r="G56" s="238">
        <f t="shared" si="2"/>
        <v>0</v>
      </c>
    </row>
    <row r="57" spans="1:7" s="7" customFormat="1">
      <c r="A57" s="249" t="s">
        <v>246</v>
      </c>
      <c r="B57" s="252">
        <v>1</v>
      </c>
      <c r="C57" s="237">
        <f t="shared" si="0"/>
        <v>8.6956521739130436E-3</v>
      </c>
      <c r="D57" s="253">
        <v>0</v>
      </c>
      <c r="E57" s="237">
        <f t="shared" si="1"/>
        <v>0</v>
      </c>
      <c r="F57" s="253">
        <v>0</v>
      </c>
      <c r="G57" s="238">
        <f t="shared" si="2"/>
        <v>0</v>
      </c>
    </row>
    <row r="58" spans="1:7" s="7" customFormat="1">
      <c r="A58" s="249" t="s">
        <v>512</v>
      </c>
      <c r="B58" s="252">
        <v>1</v>
      </c>
      <c r="C58" s="237">
        <f t="shared" si="0"/>
        <v>8.6956521739130436E-3</v>
      </c>
      <c r="D58" s="253">
        <v>0</v>
      </c>
      <c r="E58" s="237">
        <f t="shared" si="1"/>
        <v>0</v>
      </c>
      <c r="F58" s="253">
        <v>0</v>
      </c>
      <c r="G58" s="238">
        <f t="shared" si="2"/>
        <v>0</v>
      </c>
    </row>
    <row r="59" spans="1:7" s="7" customFormat="1">
      <c r="A59" s="249" t="s">
        <v>185</v>
      </c>
      <c r="B59" s="252">
        <v>1</v>
      </c>
      <c r="C59" s="237">
        <f t="shared" si="0"/>
        <v>8.6956521739130436E-3</v>
      </c>
      <c r="D59" s="253">
        <v>0</v>
      </c>
      <c r="E59" s="237">
        <f t="shared" si="1"/>
        <v>0</v>
      </c>
      <c r="F59" s="253">
        <v>0</v>
      </c>
      <c r="G59" s="238">
        <f t="shared" si="2"/>
        <v>0</v>
      </c>
    </row>
    <row r="60" spans="1:7" s="7" customFormat="1">
      <c r="A60" s="249" t="s">
        <v>456</v>
      </c>
      <c r="B60" s="252">
        <v>1</v>
      </c>
      <c r="C60" s="237">
        <f t="shared" si="0"/>
        <v>8.6956521739130436E-3</v>
      </c>
      <c r="D60" s="253">
        <v>0</v>
      </c>
      <c r="E60" s="237">
        <f t="shared" si="1"/>
        <v>0</v>
      </c>
      <c r="F60" s="253">
        <v>0</v>
      </c>
      <c r="G60" s="238">
        <f t="shared" si="2"/>
        <v>0</v>
      </c>
    </row>
    <row r="61" spans="1:7" s="7" customFormat="1">
      <c r="A61" s="249" t="s">
        <v>328</v>
      </c>
      <c r="B61" s="252">
        <v>1</v>
      </c>
      <c r="C61" s="237">
        <f t="shared" si="0"/>
        <v>8.6956521739130436E-3</v>
      </c>
      <c r="D61" s="253">
        <v>0</v>
      </c>
      <c r="E61" s="237">
        <f t="shared" si="1"/>
        <v>0</v>
      </c>
      <c r="F61" s="253">
        <v>0</v>
      </c>
      <c r="G61" s="238">
        <f t="shared" si="2"/>
        <v>0</v>
      </c>
    </row>
    <row r="62" spans="1:7" s="7" customFormat="1">
      <c r="A62" s="249" t="s">
        <v>368</v>
      </c>
      <c r="B62" s="252">
        <v>1</v>
      </c>
      <c r="C62" s="237">
        <f t="shared" si="0"/>
        <v>8.6956521739130436E-3</v>
      </c>
      <c r="D62" s="253">
        <v>0</v>
      </c>
      <c r="E62" s="237">
        <f t="shared" si="1"/>
        <v>0</v>
      </c>
      <c r="F62" s="253">
        <v>0</v>
      </c>
      <c r="G62" s="238">
        <f t="shared" si="2"/>
        <v>0</v>
      </c>
    </row>
    <row r="63" spans="1:7" s="7" customFormat="1">
      <c r="A63" s="249" t="s">
        <v>177</v>
      </c>
      <c r="B63" s="252">
        <v>1</v>
      </c>
      <c r="C63" s="237">
        <f t="shared" si="0"/>
        <v>8.6956521739130436E-3</v>
      </c>
      <c r="D63" s="253">
        <v>0</v>
      </c>
      <c r="E63" s="237">
        <f t="shared" si="1"/>
        <v>0</v>
      </c>
      <c r="F63" s="253">
        <v>0</v>
      </c>
      <c r="G63" s="238">
        <f t="shared" si="2"/>
        <v>0</v>
      </c>
    </row>
    <row r="64" spans="1:7" s="7" customFormat="1">
      <c r="A64" s="249" t="s">
        <v>378</v>
      </c>
      <c r="B64" s="252">
        <v>1</v>
      </c>
      <c r="C64" s="237">
        <f t="shared" si="0"/>
        <v>8.6956521739130436E-3</v>
      </c>
      <c r="D64" s="253">
        <v>0</v>
      </c>
      <c r="E64" s="237">
        <f t="shared" si="1"/>
        <v>0</v>
      </c>
      <c r="F64" s="253">
        <v>0</v>
      </c>
      <c r="G64" s="238">
        <f t="shared" si="2"/>
        <v>0</v>
      </c>
    </row>
    <row r="65" spans="1:7" s="7" customFormat="1" ht="15" thickBot="1">
      <c r="A65" s="249" t="s">
        <v>103</v>
      </c>
      <c r="B65" s="252">
        <v>1</v>
      </c>
      <c r="C65" s="237">
        <f t="shared" si="0"/>
        <v>8.6956521739130436E-3</v>
      </c>
      <c r="D65" s="253">
        <v>0</v>
      </c>
      <c r="E65" s="237">
        <f t="shared" si="1"/>
        <v>0</v>
      </c>
      <c r="F65" s="253">
        <v>0</v>
      </c>
      <c r="G65" s="238">
        <f t="shared" si="2"/>
        <v>0</v>
      </c>
    </row>
    <row r="66" spans="1:7" s="7" customFormat="1" ht="15.75" thickBot="1">
      <c r="A66" s="254" t="s">
        <v>18</v>
      </c>
      <c r="B66" s="255">
        <f>SUM(B4:B65)</f>
        <v>115</v>
      </c>
      <c r="C66" s="245">
        <f t="shared" si="0"/>
        <v>1</v>
      </c>
      <c r="D66" s="256">
        <f t="shared" ref="D66:F66" si="3">SUM(D4:D65)</f>
        <v>65</v>
      </c>
      <c r="E66" s="245">
        <f t="shared" si="1"/>
        <v>1</v>
      </c>
      <c r="F66" s="256">
        <f t="shared" si="3"/>
        <v>2</v>
      </c>
      <c r="G66" s="247">
        <f t="shared" si="2"/>
        <v>1</v>
      </c>
    </row>
  </sheetData>
  <sortState ref="A5:G2605">
    <sortCondition descending="1" ref="B4:B2605"/>
    <sortCondition descending="1" ref="D4:D2605"/>
    <sortCondition descending="1" ref="F4:F2605"/>
    <sortCondition ref="A4:A2605"/>
  </sortState>
  <mergeCells count="5">
    <mergeCell ref="A2:A3"/>
    <mergeCell ref="F2:G2"/>
    <mergeCell ref="B2:C2"/>
    <mergeCell ref="D2:E2"/>
    <mergeCell ref="A1:G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zoomScale="80" zoomScaleNormal="80" workbookViewId="0">
      <selection sqref="A1:G1"/>
    </sheetView>
  </sheetViews>
  <sheetFormatPr defaultRowHeight="14.25"/>
  <cols>
    <col min="1" max="1" width="45.25" customWidth="1"/>
    <col min="2" max="2" width="9.75" customWidth="1"/>
    <col min="3" max="3" width="9" customWidth="1"/>
    <col min="4" max="4" width="11.75" style="6" customWidth="1"/>
    <col min="5" max="5" width="9" customWidth="1"/>
    <col min="6" max="6" width="9.5" customWidth="1"/>
    <col min="7" max="7" width="11.875" style="6" customWidth="1"/>
    <col min="8" max="8" width="9" customWidth="1"/>
    <col min="9" max="13" width="9" style="46"/>
    <col min="14" max="14" width="9" style="6"/>
    <col min="15" max="15" width="9" style="46"/>
  </cols>
  <sheetData>
    <row r="1" spans="1:15" ht="64.5" customHeight="1" thickBot="1">
      <c r="A1" s="346" t="s">
        <v>532</v>
      </c>
      <c r="B1" s="346"/>
      <c r="C1" s="346"/>
      <c r="D1" s="346"/>
      <c r="E1" s="346"/>
      <c r="F1" s="346"/>
      <c r="G1" s="346"/>
    </row>
    <row r="2" spans="1:15" ht="27" customHeight="1" thickTop="1">
      <c r="A2" s="323" t="s">
        <v>901</v>
      </c>
      <c r="B2" s="320" t="s">
        <v>902</v>
      </c>
      <c r="C2" s="321"/>
      <c r="D2" s="322" t="s">
        <v>625</v>
      </c>
      <c r="E2" s="321"/>
      <c r="F2" s="318" t="s">
        <v>626</v>
      </c>
      <c r="G2" s="319"/>
      <c r="I2"/>
      <c r="J2"/>
      <c r="K2"/>
      <c r="L2"/>
      <c r="M2"/>
      <c r="N2"/>
      <c r="O2"/>
    </row>
    <row r="3" spans="1:15" ht="29.25" customHeight="1" thickBot="1">
      <c r="A3" s="331"/>
      <c r="B3" s="51" t="s">
        <v>19</v>
      </c>
      <c r="C3" s="174" t="s">
        <v>538</v>
      </c>
      <c r="D3" s="53" t="s">
        <v>19</v>
      </c>
      <c r="E3" s="174" t="s">
        <v>538</v>
      </c>
      <c r="F3" s="52" t="s">
        <v>19</v>
      </c>
      <c r="G3" s="175" t="s">
        <v>538</v>
      </c>
      <c r="I3"/>
      <c r="J3"/>
      <c r="K3"/>
      <c r="L3"/>
      <c r="M3"/>
      <c r="N3"/>
      <c r="O3"/>
    </row>
    <row r="4" spans="1:15" ht="15" thickTop="1">
      <c r="A4" s="123" t="s">
        <v>167</v>
      </c>
      <c r="B4" s="119">
        <v>14</v>
      </c>
      <c r="C4" s="126">
        <v>0.10606060606060605</v>
      </c>
      <c r="D4" s="120">
        <v>14</v>
      </c>
      <c r="E4" s="126">
        <v>0.11864406779661017</v>
      </c>
      <c r="F4" s="120">
        <v>0</v>
      </c>
      <c r="G4" s="129">
        <v>0</v>
      </c>
      <c r="I4"/>
      <c r="J4"/>
      <c r="K4"/>
      <c r="L4"/>
      <c r="M4"/>
      <c r="N4"/>
      <c r="O4"/>
    </row>
    <row r="5" spans="1:15" s="6" customFormat="1">
      <c r="A5" s="124" t="s">
        <v>408</v>
      </c>
      <c r="B5" s="121">
        <v>14</v>
      </c>
      <c r="C5" s="127">
        <v>0.10606060606060605</v>
      </c>
      <c r="D5" s="38">
        <v>14</v>
      </c>
      <c r="E5" s="127">
        <v>0.11864406779661017</v>
      </c>
      <c r="F5" s="38">
        <v>5</v>
      </c>
      <c r="G5" s="40">
        <v>0.15625</v>
      </c>
    </row>
    <row r="6" spans="1:15">
      <c r="A6" s="124" t="s">
        <v>170</v>
      </c>
      <c r="B6" s="121">
        <v>11</v>
      </c>
      <c r="C6" s="127">
        <v>8.3333333333333315E-2</v>
      </c>
      <c r="D6" s="38">
        <v>10</v>
      </c>
      <c r="E6" s="127">
        <v>8.4745762711864389E-2</v>
      </c>
      <c r="F6" s="38">
        <v>0</v>
      </c>
      <c r="G6" s="40">
        <v>0</v>
      </c>
      <c r="I6"/>
      <c r="J6"/>
      <c r="K6"/>
      <c r="L6"/>
      <c r="M6"/>
      <c r="N6"/>
      <c r="O6"/>
    </row>
    <row r="7" spans="1:15">
      <c r="A7" s="124" t="s">
        <v>108</v>
      </c>
      <c r="B7" s="121">
        <v>9</v>
      </c>
      <c r="C7" s="127">
        <v>6.8181818181818177E-2</v>
      </c>
      <c r="D7" s="38">
        <v>9</v>
      </c>
      <c r="E7" s="127">
        <v>7.6271186440677971E-2</v>
      </c>
      <c r="F7" s="38">
        <v>0</v>
      </c>
      <c r="G7" s="40">
        <v>0</v>
      </c>
      <c r="I7"/>
      <c r="J7"/>
      <c r="K7"/>
      <c r="L7"/>
      <c r="M7"/>
      <c r="N7"/>
      <c r="O7"/>
    </row>
    <row r="8" spans="1:15">
      <c r="A8" s="124" t="s">
        <v>285</v>
      </c>
      <c r="B8" s="121">
        <v>8</v>
      </c>
      <c r="C8" s="127">
        <v>6.0606060606060608E-2</v>
      </c>
      <c r="D8" s="38">
        <v>8</v>
      </c>
      <c r="E8" s="127">
        <v>6.7796610169491525E-2</v>
      </c>
      <c r="F8" s="38">
        <v>5</v>
      </c>
      <c r="G8" s="40">
        <v>0.15625</v>
      </c>
      <c r="I8"/>
      <c r="J8"/>
      <c r="K8"/>
      <c r="L8"/>
      <c r="M8"/>
      <c r="N8"/>
      <c r="O8"/>
    </row>
    <row r="9" spans="1:15">
      <c r="A9" s="124" t="s">
        <v>409</v>
      </c>
      <c r="B9" s="121">
        <v>5</v>
      </c>
      <c r="C9" s="127">
        <v>3.787878787878788E-2</v>
      </c>
      <c r="D9" s="38">
        <v>5</v>
      </c>
      <c r="E9" s="127">
        <v>4.2372881355932195E-2</v>
      </c>
      <c r="F9" s="38">
        <v>0</v>
      </c>
      <c r="G9" s="40">
        <v>0</v>
      </c>
      <c r="I9"/>
      <c r="J9"/>
      <c r="K9"/>
      <c r="L9"/>
      <c r="M9"/>
      <c r="N9"/>
      <c r="O9"/>
    </row>
    <row r="10" spans="1:15">
      <c r="A10" s="124" t="s">
        <v>281</v>
      </c>
      <c r="B10" s="121">
        <v>3</v>
      </c>
      <c r="C10" s="127">
        <v>2.2727272727272728E-2</v>
      </c>
      <c r="D10" s="38">
        <v>3</v>
      </c>
      <c r="E10" s="127">
        <v>2.5423728813559324E-2</v>
      </c>
      <c r="F10" s="38">
        <v>0</v>
      </c>
      <c r="G10" s="40">
        <v>0</v>
      </c>
      <c r="I10"/>
      <c r="J10"/>
      <c r="K10"/>
      <c r="L10"/>
      <c r="M10"/>
      <c r="N10"/>
      <c r="O10"/>
    </row>
    <row r="11" spans="1:15">
      <c r="A11" s="124" t="s">
        <v>547</v>
      </c>
      <c r="B11" s="121">
        <v>3</v>
      </c>
      <c r="C11" s="127">
        <v>2.2727272727272728E-2</v>
      </c>
      <c r="D11" s="38">
        <v>0</v>
      </c>
      <c r="E11" s="127">
        <v>0</v>
      </c>
      <c r="F11" s="38">
        <v>0</v>
      </c>
      <c r="G11" s="40">
        <v>0</v>
      </c>
      <c r="I11"/>
      <c r="J11"/>
      <c r="K11"/>
      <c r="L11"/>
      <c r="M11"/>
      <c r="N11"/>
      <c r="O11"/>
    </row>
    <row r="12" spans="1:15">
      <c r="A12" s="124" t="s">
        <v>275</v>
      </c>
      <c r="B12" s="121">
        <v>2</v>
      </c>
      <c r="C12" s="127">
        <v>1.5151515151515152E-2</v>
      </c>
      <c r="D12" s="38">
        <v>2</v>
      </c>
      <c r="E12" s="127">
        <v>1.6949152542372881E-2</v>
      </c>
      <c r="F12" s="38">
        <v>0</v>
      </c>
      <c r="G12" s="40">
        <v>0</v>
      </c>
      <c r="I12"/>
      <c r="J12"/>
      <c r="K12"/>
      <c r="L12"/>
      <c r="M12"/>
      <c r="N12"/>
      <c r="O12"/>
    </row>
    <row r="13" spans="1:15">
      <c r="A13" s="124" t="s">
        <v>496</v>
      </c>
      <c r="B13" s="121">
        <v>2</v>
      </c>
      <c r="C13" s="127">
        <v>1.5151515151515152E-2</v>
      </c>
      <c r="D13" s="38">
        <v>2</v>
      </c>
      <c r="E13" s="127">
        <v>1.6949152542372881E-2</v>
      </c>
      <c r="F13" s="38">
        <v>0</v>
      </c>
      <c r="G13" s="40">
        <v>0</v>
      </c>
      <c r="I13"/>
      <c r="J13"/>
      <c r="K13"/>
      <c r="L13"/>
      <c r="M13"/>
      <c r="N13"/>
      <c r="O13"/>
    </row>
    <row r="14" spans="1:15">
      <c r="A14" s="124" t="s">
        <v>265</v>
      </c>
      <c r="B14" s="121">
        <v>2</v>
      </c>
      <c r="C14" s="127">
        <v>1.5151515151515152E-2</v>
      </c>
      <c r="D14" s="38">
        <v>2</v>
      </c>
      <c r="E14" s="127">
        <v>1.6949152542372881E-2</v>
      </c>
      <c r="F14" s="38">
        <v>1</v>
      </c>
      <c r="G14" s="40">
        <v>3.125E-2</v>
      </c>
      <c r="I14"/>
      <c r="J14"/>
      <c r="K14"/>
      <c r="L14"/>
      <c r="M14"/>
      <c r="N14"/>
      <c r="O14"/>
    </row>
    <row r="15" spans="1:15">
      <c r="A15" s="124" t="s">
        <v>233</v>
      </c>
      <c r="B15" s="121">
        <v>2</v>
      </c>
      <c r="C15" s="127">
        <v>1.5151515151515152E-2</v>
      </c>
      <c r="D15" s="38">
        <v>2</v>
      </c>
      <c r="E15" s="127">
        <v>1.6949152542372881E-2</v>
      </c>
      <c r="F15" s="38">
        <v>0</v>
      </c>
      <c r="G15" s="40">
        <v>0</v>
      </c>
      <c r="I15"/>
      <c r="J15"/>
      <c r="K15"/>
      <c r="L15"/>
      <c r="M15"/>
      <c r="N15"/>
      <c r="O15"/>
    </row>
    <row r="16" spans="1:15">
      <c r="A16" s="124" t="s">
        <v>211</v>
      </c>
      <c r="B16" s="121">
        <v>2</v>
      </c>
      <c r="C16" s="127">
        <v>1.5151515151515152E-2</v>
      </c>
      <c r="D16" s="38">
        <v>0</v>
      </c>
      <c r="E16" s="127">
        <v>0</v>
      </c>
      <c r="F16" s="38">
        <v>0</v>
      </c>
      <c r="G16" s="40">
        <v>0</v>
      </c>
      <c r="I16"/>
      <c r="J16"/>
      <c r="K16"/>
      <c r="L16"/>
      <c r="M16"/>
      <c r="N16"/>
      <c r="O16"/>
    </row>
    <row r="17" spans="1:15">
      <c r="A17" s="124" t="s">
        <v>555</v>
      </c>
      <c r="B17" s="121">
        <v>2</v>
      </c>
      <c r="C17" s="127">
        <v>1.5151515151515152E-2</v>
      </c>
      <c r="D17" s="38">
        <v>0</v>
      </c>
      <c r="E17" s="127">
        <v>0</v>
      </c>
      <c r="F17" s="38">
        <v>0</v>
      </c>
      <c r="G17" s="40">
        <v>0</v>
      </c>
      <c r="I17"/>
      <c r="J17"/>
      <c r="K17"/>
      <c r="L17"/>
      <c r="M17"/>
      <c r="N17"/>
      <c r="O17"/>
    </row>
    <row r="18" spans="1:15">
      <c r="A18" s="124" t="s">
        <v>176</v>
      </c>
      <c r="B18" s="121">
        <v>2</v>
      </c>
      <c r="C18" s="127">
        <v>1.5151515151515152E-2</v>
      </c>
      <c r="D18" s="38">
        <v>2</v>
      </c>
      <c r="E18" s="127">
        <v>1.6949152542372881E-2</v>
      </c>
      <c r="F18" s="38">
        <v>0</v>
      </c>
      <c r="G18" s="40">
        <v>0</v>
      </c>
      <c r="I18"/>
      <c r="J18"/>
      <c r="K18"/>
      <c r="L18"/>
      <c r="M18"/>
      <c r="N18"/>
      <c r="O18"/>
    </row>
    <row r="19" spans="1:15">
      <c r="A19" s="124" t="s">
        <v>133</v>
      </c>
      <c r="B19" s="121">
        <v>2</v>
      </c>
      <c r="C19" s="127">
        <v>1.5151515151515152E-2</v>
      </c>
      <c r="D19" s="38">
        <v>2</v>
      </c>
      <c r="E19" s="127">
        <v>1.6949152542372881E-2</v>
      </c>
      <c r="F19" s="38">
        <v>0</v>
      </c>
      <c r="G19" s="40">
        <v>0</v>
      </c>
      <c r="I19"/>
      <c r="J19"/>
      <c r="K19"/>
      <c r="L19"/>
      <c r="M19"/>
      <c r="N19"/>
      <c r="O19"/>
    </row>
    <row r="20" spans="1:15">
      <c r="A20" s="124" t="s">
        <v>128</v>
      </c>
      <c r="B20" s="121">
        <v>2</v>
      </c>
      <c r="C20" s="127">
        <v>1.5151515151515152E-2</v>
      </c>
      <c r="D20" s="38">
        <v>2</v>
      </c>
      <c r="E20" s="127">
        <v>1.6949152542372881E-2</v>
      </c>
      <c r="F20" s="38">
        <v>2</v>
      </c>
      <c r="G20" s="40">
        <v>6.25E-2</v>
      </c>
      <c r="I20"/>
      <c r="J20"/>
      <c r="K20"/>
      <c r="L20"/>
      <c r="M20"/>
      <c r="N20"/>
      <c r="O20"/>
    </row>
    <row r="21" spans="1:15">
      <c r="A21" s="124" t="s">
        <v>125</v>
      </c>
      <c r="B21" s="121">
        <v>2</v>
      </c>
      <c r="C21" s="127">
        <v>1.5151515151515152E-2</v>
      </c>
      <c r="D21" s="38">
        <v>2</v>
      </c>
      <c r="E21" s="127">
        <v>1.6949152542372881E-2</v>
      </c>
      <c r="F21" s="38">
        <v>1</v>
      </c>
      <c r="G21" s="40">
        <v>3.125E-2</v>
      </c>
      <c r="I21"/>
      <c r="J21"/>
      <c r="K21"/>
      <c r="L21"/>
      <c r="M21"/>
      <c r="N21"/>
      <c r="O21"/>
    </row>
    <row r="22" spans="1:15">
      <c r="A22" s="124" t="s">
        <v>401</v>
      </c>
      <c r="B22" s="121">
        <v>2</v>
      </c>
      <c r="C22" s="127">
        <v>1.5151515151515152E-2</v>
      </c>
      <c r="D22" s="38">
        <v>2</v>
      </c>
      <c r="E22" s="127">
        <v>1.6949152542372881E-2</v>
      </c>
      <c r="F22" s="38">
        <v>1</v>
      </c>
      <c r="G22" s="40">
        <v>3.125E-2</v>
      </c>
      <c r="I22"/>
      <c r="J22"/>
      <c r="K22"/>
      <c r="L22"/>
      <c r="M22"/>
      <c r="N22"/>
      <c r="O22"/>
    </row>
    <row r="23" spans="1:15">
      <c r="A23" s="124" t="s">
        <v>106</v>
      </c>
      <c r="B23" s="121">
        <v>2</v>
      </c>
      <c r="C23" s="127">
        <v>1.5151515151515152E-2</v>
      </c>
      <c r="D23" s="38">
        <v>2</v>
      </c>
      <c r="E23" s="127">
        <v>1.6949152542372881E-2</v>
      </c>
      <c r="F23" s="38">
        <v>0</v>
      </c>
      <c r="G23" s="40">
        <v>0</v>
      </c>
      <c r="I23"/>
      <c r="J23"/>
      <c r="K23"/>
      <c r="L23"/>
      <c r="M23"/>
      <c r="N23"/>
      <c r="O23"/>
    </row>
    <row r="24" spans="1:15">
      <c r="A24" s="124" t="s">
        <v>392</v>
      </c>
      <c r="B24" s="121">
        <v>2</v>
      </c>
      <c r="C24" s="127">
        <v>1.5151515151515152E-2</v>
      </c>
      <c r="D24" s="38">
        <v>1</v>
      </c>
      <c r="E24" s="127">
        <v>8.4745762711864406E-3</v>
      </c>
      <c r="F24" s="38">
        <v>1</v>
      </c>
      <c r="G24" s="40">
        <v>3.125E-2</v>
      </c>
      <c r="I24"/>
      <c r="J24"/>
      <c r="K24"/>
      <c r="L24"/>
      <c r="M24"/>
      <c r="N24"/>
      <c r="O24"/>
    </row>
    <row r="25" spans="1:15">
      <c r="A25" s="124" t="s">
        <v>52</v>
      </c>
      <c r="B25" s="121">
        <v>2</v>
      </c>
      <c r="C25" s="127">
        <v>1.5151515151515152E-2</v>
      </c>
      <c r="D25" s="38">
        <v>2</v>
      </c>
      <c r="E25" s="127">
        <v>1.6949152542372881E-2</v>
      </c>
      <c r="F25" s="38">
        <v>2</v>
      </c>
      <c r="G25" s="40">
        <v>6.25E-2</v>
      </c>
      <c r="I25"/>
      <c r="J25"/>
      <c r="K25"/>
      <c r="L25"/>
      <c r="M25"/>
      <c r="N25"/>
      <c r="O25"/>
    </row>
    <row r="26" spans="1:15">
      <c r="A26" s="124" t="s">
        <v>51</v>
      </c>
      <c r="B26" s="121">
        <v>2</v>
      </c>
      <c r="C26" s="127">
        <v>1.5151515151515152E-2</v>
      </c>
      <c r="D26" s="38">
        <v>2</v>
      </c>
      <c r="E26" s="127">
        <v>1.6949152542372881E-2</v>
      </c>
      <c r="F26" s="38">
        <v>2</v>
      </c>
      <c r="G26" s="40">
        <v>6.25E-2</v>
      </c>
      <c r="I26"/>
      <c r="J26"/>
      <c r="K26"/>
      <c r="L26"/>
      <c r="M26"/>
      <c r="N26"/>
      <c r="O26"/>
    </row>
    <row r="27" spans="1:15">
      <c r="A27" s="124" t="s">
        <v>591</v>
      </c>
      <c r="B27" s="121">
        <v>1</v>
      </c>
      <c r="C27" s="127">
        <v>7.575757575757576E-3</v>
      </c>
      <c r="D27" s="38">
        <v>1</v>
      </c>
      <c r="E27" s="127">
        <v>8.4745762711864406E-3</v>
      </c>
      <c r="F27" s="38">
        <v>1</v>
      </c>
      <c r="G27" s="40">
        <v>3.125E-2</v>
      </c>
      <c r="I27"/>
      <c r="J27"/>
      <c r="K27"/>
      <c r="L27"/>
      <c r="M27"/>
      <c r="N27"/>
      <c r="O27"/>
    </row>
    <row r="28" spans="1:15">
      <c r="A28" s="124" t="s">
        <v>289</v>
      </c>
      <c r="B28" s="121">
        <v>1</v>
      </c>
      <c r="C28" s="127">
        <v>7.575757575757576E-3</v>
      </c>
      <c r="D28" s="38">
        <v>0</v>
      </c>
      <c r="E28" s="127">
        <v>0</v>
      </c>
      <c r="F28" s="38">
        <v>0</v>
      </c>
      <c r="G28" s="40">
        <v>0</v>
      </c>
      <c r="I28"/>
      <c r="J28"/>
      <c r="K28"/>
      <c r="L28"/>
      <c r="M28"/>
      <c r="N28"/>
      <c r="O28"/>
    </row>
    <row r="29" spans="1:15">
      <c r="A29" s="124" t="s">
        <v>274</v>
      </c>
      <c r="B29" s="121">
        <v>1</v>
      </c>
      <c r="C29" s="127">
        <v>7.575757575757576E-3</v>
      </c>
      <c r="D29" s="38">
        <v>1</v>
      </c>
      <c r="E29" s="127">
        <v>8.4745762711864406E-3</v>
      </c>
      <c r="F29" s="38">
        <v>1</v>
      </c>
      <c r="G29" s="40">
        <v>3.125E-2</v>
      </c>
      <c r="I29"/>
      <c r="J29"/>
      <c r="K29"/>
      <c r="L29"/>
      <c r="M29"/>
      <c r="N29"/>
      <c r="O29"/>
    </row>
    <row r="30" spans="1:15">
      <c r="A30" s="124" t="s">
        <v>512</v>
      </c>
      <c r="B30" s="121">
        <v>1</v>
      </c>
      <c r="C30" s="127">
        <v>7.575757575757576E-3</v>
      </c>
      <c r="D30" s="38">
        <v>1</v>
      </c>
      <c r="E30" s="127">
        <v>8.4745762711864406E-3</v>
      </c>
      <c r="F30" s="38">
        <v>0</v>
      </c>
      <c r="G30" s="40">
        <v>0</v>
      </c>
      <c r="I30"/>
      <c r="J30"/>
      <c r="K30"/>
      <c r="L30"/>
      <c r="M30"/>
      <c r="N30"/>
      <c r="O30"/>
    </row>
    <row r="31" spans="1:15">
      <c r="A31" s="124" t="s">
        <v>507</v>
      </c>
      <c r="B31" s="121">
        <v>1</v>
      </c>
      <c r="C31" s="127">
        <v>7.575757575757576E-3</v>
      </c>
      <c r="D31" s="38">
        <v>1</v>
      </c>
      <c r="E31" s="127">
        <v>8.4745762711864406E-3</v>
      </c>
      <c r="F31" s="38">
        <v>0</v>
      </c>
      <c r="G31" s="40">
        <v>0</v>
      </c>
      <c r="I31"/>
      <c r="J31"/>
      <c r="K31"/>
      <c r="L31"/>
      <c r="M31"/>
      <c r="N31"/>
      <c r="O31"/>
    </row>
    <row r="32" spans="1:15">
      <c r="A32" s="124" t="s">
        <v>498</v>
      </c>
      <c r="B32" s="121">
        <v>1</v>
      </c>
      <c r="C32" s="127">
        <v>7.575757575757576E-3</v>
      </c>
      <c r="D32" s="38">
        <v>1</v>
      </c>
      <c r="E32" s="127">
        <v>8.4745762711864406E-3</v>
      </c>
      <c r="F32" s="38">
        <v>0</v>
      </c>
      <c r="G32" s="40">
        <v>0</v>
      </c>
      <c r="I32"/>
      <c r="J32"/>
      <c r="K32"/>
      <c r="L32"/>
      <c r="M32"/>
      <c r="N32"/>
      <c r="O32"/>
    </row>
    <row r="33" spans="1:15">
      <c r="A33" s="124" t="s">
        <v>263</v>
      </c>
      <c r="B33" s="121">
        <v>1</v>
      </c>
      <c r="C33" s="127">
        <v>7.575757575757576E-3</v>
      </c>
      <c r="D33" s="38">
        <v>1</v>
      </c>
      <c r="E33" s="127">
        <v>8.4745762711864406E-3</v>
      </c>
      <c r="F33" s="38">
        <v>1</v>
      </c>
      <c r="G33" s="40">
        <v>3.125E-2</v>
      </c>
      <c r="I33"/>
      <c r="J33"/>
      <c r="K33"/>
      <c r="L33"/>
      <c r="M33"/>
      <c r="N33"/>
      <c r="O33"/>
    </row>
    <row r="34" spans="1:15">
      <c r="A34" s="124" t="s">
        <v>633</v>
      </c>
      <c r="B34" s="121">
        <v>1</v>
      </c>
      <c r="C34" s="127">
        <v>7.575757575757576E-3</v>
      </c>
      <c r="D34" s="38">
        <v>1</v>
      </c>
      <c r="E34" s="127">
        <v>8.4745762711864406E-3</v>
      </c>
      <c r="F34" s="38">
        <v>0</v>
      </c>
      <c r="G34" s="40">
        <v>0</v>
      </c>
      <c r="I34"/>
      <c r="J34"/>
      <c r="K34"/>
      <c r="L34"/>
      <c r="M34"/>
      <c r="N34"/>
      <c r="O34"/>
    </row>
    <row r="35" spans="1:15">
      <c r="A35" s="124" t="s">
        <v>484</v>
      </c>
      <c r="B35" s="121">
        <v>1</v>
      </c>
      <c r="C35" s="127">
        <v>7.575757575757576E-3</v>
      </c>
      <c r="D35" s="38">
        <v>1</v>
      </c>
      <c r="E35" s="127">
        <v>8.4745762711864406E-3</v>
      </c>
      <c r="F35" s="38">
        <v>1</v>
      </c>
      <c r="G35" s="40">
        <v>3.125E-2</v>
      </c>
      <c r="I35"/>
      <c r="J35"/>
      <c r="K35"/>
      <c r="L35"/>
      <c r="M35"/>
      <c r="N35"/>
      <c r="O35"/>
    </row>
    <row r="36" spans="1:15">
      <c r="A36" s="124" t="s">
        <v>483</v>
      </c>
      <c r="B36" s="121">
        <v>1</v>
      </c>
      <c r="C36" s="127">
        <v>7.575757575757576E-3</v>
      </c>
      <c r="D36" s="38">
        <v>1</v>
      </c>
      <c r="E36" s="127">
        <v>8.4745762711864406E-3</v>
      </c>
      <c r="F36" s="38">
        <v>0</v>
      </c>
      <c r="G36" s="40">
        <v>0</v>
      </c>
      <c r="I36"/>
      <c r="J36"/>
      <c r="K36"/>
      <c r="L36"/>
      <c r="M36"/>
      <c r="N36"/>
      <c r="O36"/>
    </row>
    <row r="37" spans="1:15">
      <c r="A37" s="124" t="s">
        <v>241</v>
      </c>
      <c r="B37" s="121">
        <v>1</v>
      </c>
      <c r="C37" s="127">
        <v>7.575757575757576E-3</v>
      </c>
      <c r="D37" s="38">
        <v>1</v>
      </c>
      <c r="E37" s="127">
        <v>8.4745762711864406E-3</v>
      </c>
      <c r="F37" s="38">
        <v>1</v>
      </c>
      <c r="G37" s="40">
        <v>3.125E-2</v>
      </c>
      <c r="I37"/>
      <c r="J37"/>
      <c r="K37"/>
      <c r="L37"/>
      <c r="M37"/>
      <c r="N37"/>
      <c r="O37"/>
    </row>
    <row r="38" spans="1:15">
      <c r="A38" s="124" t="s">
        <v>471</v>
      </c>
      <c r="B38" s="121">
        <v>1</v>
      </c>
      <c r="C38" s="127">
        <v>7.575757575757576E-3</v>
      </c>
      <c r="D38" s="38">
        <v>1</v>
      </c>
      <c r="E38" s="127">
        <v>8.4745762711864406E-3</v>
      </c>
      <c r="F38" s="38">
        <v>0</v>
      </c>
      <c r="G38" s="40">
        <v>0</v>
      </c>
      <c r="I38"/>
      <c r="J38"/>
      <c r="K38"/>
      <c r="L38"/>
      <c r="M38"/>
      <c r="N38"/>
      <c r="O38"/>
    </row>
    <row r="39" spans="1:15">
      <c r="A39" s="124" t="s">
        <v>464</v>
      </c>
      <c r="B39" s="121">
        <v>1</v>
      </c>
      <c r="C39" s="127">
        <v>7.575757575757576E-3</v>
      </c>
      <c r="D39" s="38">
        <v>1</v>
      </c>
      <c r="E39" s="127">
        <v>8.4745762711864406E-3</v>
      </c>
      <c r="F39" s="38">
        <v>1</v>
      </c>
      <c r="G39" s="40">
        <v>3.125E-2</v>
      </c>
      <c r="I39"/>
      <c r="J39"/>
      <c r="K39"/>
      <c r="L39"/>
      <c r="M39"/>
      <c r="N39"/>
      <c r="O39"/>
    </row>
    <row r="40" spans="1:15">
      <c r="A40" s="124" t="s">
        <v>217</v>
      </c>
      <c r="B40" s="121">
        <v>1</v>
      </c>
      <c r="C40" s="127">
        <v>7.575757575757576E-3</v>
      </c>
      <c r="D40" s="38">
        <v>1</v>
      </c>
      <c r="E40" s="127">
        <v>8.4745762711864406E-3</v>
      </c>
      <c r="F40" s="38">
        <v>0</v>
      </c>
      <c r="G40" s="40">
        <v>0</v>
      </c>
      <c r="I40"/>
      <c r="J40"/>
      <c r="K40"/>
      <c r="L40"/>
      <c r="M40"/>
      <c r="N40"/>
      <c r="O40"/>
    </row>
    <row r="41" spans="1:15">
      <c r="A41" s="124" t="s">
        <v>181</v>
      </c>
      <c r="B41" s="121">
        <v>1</v>
      </c>
      <c r="C41" s="127">
        <v>7.575757575757576E-3</v>
      </c>
      <c r="D41" s="38">
        <v>1</v>
      </c>
      <c r="E41" s="127">
        <v>8.4745762711864406E-3</v>
      </c>
      <c r="F41" s="38">
        <v>1</v>
      </c>
      <c r="G41" s="40">
        <v>3.125E-2</v>
      </c>
      <c r="I41"/>
      <c r="J41"/>
      <c r="K41"/>
      <c r="L41"/>
      <c r="M41"/>
      <c r="N41"/>
      <c r="O41"/>
    </row>
    <row r="42" spans="1:15">
      <c r="A42" s="124" t="s">
        <v>179</v>
      </c>
      <c r="B42" s="121">
        <v>1</v>
      </c>
      <c r="C42" s="127">
        <v>7.575757575757576E-3</v>
      </c>
      <c r="D42" s="38">
        <v>0</v>
      </c>
      <c r="E42" s="127">
        <v>0</v>
      </c>
      <c r="F42" s="38">
        <v>0</v>
      </c>
      <c r="G42" s="40">
        <v>0</v>
      </c>
      <c r="I42"/>
      <c r="J42"/>
      <c r="K42"/>
      <c r="L42"/>
      <c r="M42"/>
      <c r="N42"/>
      <c r="O42"/>
    </row>
    <row r="43" spans="1:15">
      <c r="A43" s="124" t="s">
        <v>827</v>
      </c>
      <c r="B43" s="121">
        <v>1</v>
      </c>
      <c r="C43" s="127">
        <v>7.575757575757576E-3</v>
      </c>
      <c r="D43" s="38">
        <v>1</v>
      </c>
      <c r="E43" s="127">
        <v>8.4745762711864406E-3</v>
      </c>
      <c r="F43" s="38">
        <v>1</v>
      </c>
      <c r="G43" s="40">
        <v>3.125E-2</v>
      </c>
      <c r="I43"/>
      <c r="J43"/>
      <c r="K43"/>
      <c r="L43"/>
      <c r="M43"/>
      <c r="N43"/>
      <c r="O43"/>
    </row>
    <row r="44" spans="1:15">
      <c r="A44" s="124" t="s">
        <v>160</v>
      </c>
      <c r="B44" s="121">
        <v>1</v>
      </c>
      <c r="C44" s="127">
        <v>7.575757575757576E-3</v>
      </c>
      <c r="D44" s="38">
        <v>0</v>
      </c>
      <c r="E44" s="127">
        <v>0</v>
      </c>
      <c r="F44" s="38">
        <v>0</v>
      </c>
      <c r="G44" s="40">
        <v>0</v>
      </c>
      <c r="I44"/>
      <c r="J44"/>
      <c r="K44"/>
      <c r="L44"/>
      <c r="M44"/>
      <c r="N44"/>
      <c r="O44"/>
    </row>
    <row r="45" spans="1:15">
      <c r="A45" s="124" t="s">
        <v>156</v>
      </c>
      <c r="B45" s="121">
        <v>1</v>
      </c>
      <c r="C45" s="127">
        <v>7.575757575757576E-3</v>
      </c>
      <c r="D45" s="38">
        <v>0</v>
      </c>
      <c r="E45" s="127">
        <v>0</v>
      </c>
      <c r="F45" s="38">
        <v>0</v>
      </c>
      <c r="G45" s="40">
        <v>0</v>
      </c>
      <c r="I45"/>
      <c r="J45"/>
      <c r="K45"/>
      <c r="L45"/>
      <c r="M45"/>
      <c r="N45"/>
      <c r="O45"/>
    </row>
    <row r="46" spans="1:15">
      <c r="A46" s="124" t="s">
        <v>150</v>
      </c>
      <c r="B46" s="121">
        <v>1</v>
      </c>
      <c r="C46" s="127">
        <v>7.575757575757576E-3</v>
      </c>
      <c r="D46" s="38">
        <v>1</v>
      </c>
      <c r="E46" s="127">
        <v>8.4745762711864406E-3</v>
      </c>
      <c r="F46" s="38">
        <v>1</v>
      </c>
      <c r="G46" s="40">
        <v>3.125E-2</v>
      </c>
      <c r="I46"/>
      <c r="J46"/>
      <c r="K46"/>
      <c r="L46"/>
      <c r="M46"/>
      <c r="N46"/>
      <c r="O46"/>
    </row>
    <row r="47" spans="1:15">
      <c r="A47" s="124" t="s">
        <v>145</v>
      </c>
      <c r="B47" s="121">
        <v>1</v>
      </c>
      <c r="C47" s="127">
        <v>7.575757575757576E-3</v>
      </c>
      <c r="D47" s="38">
        <v>1</v>
      </c>
      <c r="E47" s="127">
        <v>8.4745762711864406E-3</v>
      </c>
      <c r="F47" s="38">
        <v>0</v>
      </c>
      <c r="G47" s="40">
        <v>0</v>
      </c>
      <c r="I47"/>
      <c r="J47"/>
      <c r="K47"/>
      <c r="L47"/>
      <c r="M47"/>
      <c r="N47"/>
      <c r="O47"/>
    </row>
    <row r="48" spans="1:15">
      <c r="A48" s="124" t="s">
        <v>404</v>
      </c>
      <c r="B48" s="121">
        <v>1</v>
      </c>
      <c r="C48" s="127">
        <v>7.575757575757576E-3</v>
      </c>
      <c r="D48" s="38">
        <v>1</v>
      </c>
      <c r="E48" s="127">
        <v>8.4745762711864406E-3</v>
      </c>
      <c r="F48" s="38">
        <v>1</v>
      </c>
      <c r="G48" s="40">
        <v>3.125E-2</v>
      </c>
      <c r="I48"/>
      <c r="J48"/>
      <c r="K48"/>
      <c r="L48"/>
      <c r="M48"/>
      <c r="N48"/>
      <c r="O48"/>
    </row>
    <row r="49" spans="1:15">
      <c r="A49" s="124" t="s">
        <v>836</v>
      </c>
      <c r="B49" s="121">
        <v>1</v>
      </c>
      <c r="C49" s="127">
        <v>7.575757575757576E-3</v>
      </c>
      <c r="D49" s="38">
        <v>1</v>
      </c>
      <c r="E49" s="127">
        <v>8.4745762711864406E-3</v>
      </c>
      <c r="F49" s="38">
        <v>0</v>
      </c>
      <c r="G49" s="40">
        <v>0</v>
      </c>
      <c r="I49"/>
      <c r="J49"/>
      <c r="K49"/>
      <c r="L49"/>
      <c r="M49"/>
      <c r="N49"/>
      <c r="O49"/>
    </row>
    <row r="50" spans="1:15">
      <c r="A50" s="124" t="s">
        <v>397</v>
      </c>
      <c r="B50" s="121">
        <v>1</v>
      </c>
      <c r="C50" s="127">
        <v>7.575757575757576E-3</v>
      </c>
      <c r="D50" s="38">
        <v>1</v>
      </c>
      <c r="E50" s="127">
        <v>8.4745762711864406E-3</v>
      </c>
      <c r="F50" s="38">
        <v>0</v>
      </c>
      <c r="G50" s="40">
        <v>0</v>
      </c>
      <c r="I50"/>
      <c r="J50"/>
      <c r="K50"/>
      <c r="L50"/>
      <c r="M50"/>
      <c r="N50"/>
      <c r="O50"/>
    </row>
    <row r="51" spans="1:15">
      <c r="A51" s="124" t="s">
        <v>383</v>
      </c>
      <c r="B51" s="121">
        <v>1</v>
      </c>
      <c r="C51" s="127">
        <v>7.575757575757576E-3</v>
      </c>
      <c r="D51" s="38">
        <v>1</v>
      </c>
      <c r="E51" s="127">
        <v>8.4745762711864406E-3</v>
      </c>
      <c r="F51" s="38">
        <v>0</v>
      </c>
      <c r="G51" s="40">
        <v>0</v>
      </c>
      <c r="I51"/>
      <c r="J51"/>
      <c r="K51"/>
      <c r="L51"/>
      <c r="M51"/>
      <c r="N51"/>
      <c r="O51"/>
    </row>
    <row r="52" spans="1:15" ht="24">
      <c r="A52" s="124" t="s">
        <v>376</v>
      </c>
      <c r="B52" s="121">
        <v>1</v>
      </c>
      <c r="C52" s="127">
        <v>7.575757575757576E-3</v>
      </c>
      <c r="D52" s="38">
        <v>1</v>
      </c>
      <c r="E52" s="127">
        <v>8.4745762711864406E-3</v>
      </c>
      <c r="F52" s="38">
        <v>0</v>
      </c>
      <c r="G52" s="40">
        <v>0</v>
      </c>
      <c r="I52"/>
      <c r="J52"/>
      <c r="K52"/>
      <c r="L52"/>
      <c r="M52"/>
      <c r="N52"/>
      <c r="O52"/>
    </row>
    <row r="53" spans="1:15">
      <c r="A53" s="124" t="s">
        <v>90</v>
      </c>
      <c r="B53" s="121">
        <v>1</v>
      </c>
      <c r="C53" s="127">
        <v>7.575757575757576E-3</v>
      </c>
      <c r="D53" s="38">
        <v>1</v>
      </c>
      <c r="E53" s="127">
        <v>8.4745762711864406E-3</v>
      </c>
      <c r="F53" s="38">
        <v>0</v>
      </c>
      <c r="G53" s="40">
        <v>0</v>
      </c>
      <c r="I53"/>
      <c r="J53"/>
      <c r="K53"/>
      <c r="L53"/>
      <c r="M53"/>
      <c r="N53"/>
      <c r="O53"/>
    </row>
    <row r="54" spans="1:15">
      <c r="A54" s="124" t="s">
        <v>80</v>
      </c>
      <c r="B54" s="121">
        <v>1</v>
      </c>
      <c r="C54" s="127">
        <v>7.575757575757576E-3</v>
      </c>
      <c r="D54" s="38">
        <v>1</v>
      </c>
      <c r="E54" s="127">
        <v>8.4745762711864406E-3</v>
      </c>
      <c r="F54" s="38">
        <v>1</v>
      </c>
      <c r="G54" s="40">
        <v>3.125E-2</v>
      </c>
      <c r="I54"/>
      <c r="J54"/>
      <c r="K54"/>
      <c r="L54"/>
      <c r="M54"/>
      <c r="N54"/>
      <c r="O54"/>
    </row>
    <row r="55" spans="1:15">
      <c r="A55" s="124" t="s">
        <v>79</v>
      </c>
      <c r="B55" s="121">
        <v>1</v>
      </c>
      <c r="C55" s="127">
        <v>7.575757575757576E-3</v>
      </c>
      <c r="D55" s="38">
        <v>1</v>
      </c>
      <c r="E55" s="127">
        <v>8.4745762711864406E-3</v>
      </c>
      <c r="F55" s="38">
        <v>0</v>
      </c>
      <c r="G55" s="40">
        <v>0</v>
      </c>
      <c r="I55"/>
      <c r="J55"/>
      <c r="K55"/>
      <c r="L55"/>
      <c r="M55"/>
      <c r="N55"/>
      <c r="O55"/>
    </row>
    <row r="56" spans="1:15">
      <c r="A56" s="124" t="s">
        <v>78</v>
      </c>
      <c r="B56" s="121">
        <v>1</v>
      </c>
      <c r="C56" s="127">
        <v>7.575757575757576E-3</v>
      </c>
      <c r="D56" s="38">
        <v>1</v>
      </c>
      <c r="E56" s="127">
        <v>8.4745762711864406E-3</v>
      </c>
      <c r="F56" s="38">
        <v>0</v>
      </c>
      <c r="G56" s="40">
        <v>0</v>
      </c>
      <c r="I56"/>
      <c r="J56"/>
      <c r="K56"/>
      <c r="L56"/>
      <c r="M56"/>
      <c r="N56"/>
      <c r="O56"/>
    </row>
    <row r="57" spans="1:15">
      <c r="A57" s="124" t="s">
        <v>362</v>
      </c>
      <c r="B57" s="121">
        <v>1</v>
      </c>
      <c r="C57" s="127">
        <v>7.575757575757576E-3</v>
      </c>
      <c r="D57" s="38">
        <v>1</v>
      </c>
      <c r="E57" s="127">
        <v>8.4745762711864406E-3</v>
      </c>
      <c r="F57" s="38">
        <v>0</v>
      </c>
      <c r="G57" s="40">
        <v>0</v>
      </c>
      <c r="I57"/>
      <c r="J57"/>
      <c r="K57"/>
      <c r="L57"/>
      <c r="M57"/>
      <c r="N57"/>
      <c r="O57"/>
    </row>
    <row r="58" spans="1:15" ht="24">
      <c r="A58" s="124" t="s">
        <v>347</v>
      </c>
      <c r="B58" s="121">
        <v>1</v>
      </c>
      <c r="C58" s="127">
        <v>7.575757575757576E-3</v>
      </c>
      <c r="D58" s="38">
        <v>1</v>
      </c>
      <c r="E58" s="127">
        <v>8.4745762711864406E-3</v>
      </c>
      <c r="F58" s="38">
        <v>0</v>
      </c>
      <c r="G58" s="40">
        <v>0</v>
      </c>
      <c r="I58"/>
      <c r="J58"/>
      <c r="K58"/>
      <c r="L58"/>
      <c r="M58"/>
      <c r="N58"/>
      <c r="O58"/>
    </row>
    <row r="59" spans="1:15">
      <c r="A59" s="124" t="s">
        <v>340</v>
      </c>
      <c r="B59" s="121">
        <v>1</v>
      </c>
      <c r="C59" s="127">
        <v>7.575757575757576E-3</v>
      </c>
      <c r="D59" s="38">
        <v>1</v>
      </c>
      <c r="E59" s="127">
        <v>8.4745762711864406E-3</v>
      </c>
      <c r="F59" s="38">
        <v>1</v>
      </c>
      <c r="G59" s="40">
        <v>3.125E-2</v>
      </c>
      <c r="I59"/>
      <c r="J59"/>
      <c r="K59"/>
      <c r="L59"/>
      <c r="M59"/>
      <c r="N59"/>
      <c r="O59"/>
    </row>
    <row r="60" spans="1:15">
      <c r="A60" s="124" t="s">
        <v>549</v>
      </c>
      <c r="B60" s="121">
        <v>1</v>
      </c>
      <c r="C60" s="127">
        <v>7.575757575757576E-3</v>
      </c>
      <c r="D60" s="38">
        <v>0</v>
      </c>
      <c r="E60" s="127">
        <v>0</v>
      </c>
      <c r="F60" s="38">
        <v>0</v>
      </c>
      <c r="G60" s="40">
        <v>0</v>
      </c>
      <c r="I60"/>
      <c r="J60"/>
      <c r="K60"/>
      <c r="L60"/>
      <c r="M60"/>
      <c r="N60"/>
      <c r="O60"/>
    </row>
    <row r="61" spans="1:15" ht="15" thickBot="1">
      <c r="A61" s="125" t="s">
        <v>304</v>
      </c>
      <c r="B61" s="122">
        <v>1</v>
      </c>
      <c r="C61" s="128">
        <v>7.575757575757576E-3</v>
      </c>
      <c r="D61" s="39">
        <v>1</v>
      </c>
      <c r="E61" s="128">
        <v>8.4745762711864406E-3</v>
      </c>
      <c r="F61" s="39">
        <v>0</v>
      </c>
      <c r="G61" s="41">
        <v>0</v>
      </c>
      <c r="I61"/>
      <c r="J61"/>
      <c r="K61"/>
      <c r="L61"/>
      <c r="M61"/>
      <c r="N61"/>
      <c r="O61"/>
    </row>
    <row r="62" spans="1:15" ht="15.75" thickTop="1" thickBot="1">
      <c r="A62" s="54" t="s">
        <v>18</v>
      </c>
      <c r="B62" s="55">
        <v>132</v>
      </c>
      <c r="C62" s="56">
        <v>1</v>
      </c>
      <c r="D62" s="57">
        <v>118</v>
      </c>
      <c r="E62" s="56">
        <v>1</v>
      </c>
      <c r="F62" s="57">
        <v>32</v>
      </c>
      <c r="G62" s="58">
        <v>1</v>
      </c>
      <c r="I62"/>
      <c r="J62"/>
      <c r="K62"/>
      <c r="L62"/>
      <c r="M62"/>
      <c r="N62"/>
      <c r="O62"/>
    </row>
    <row r="63" spans="1:15" ht="15" thickTop="1">
      <c r="A63" s="6"/>
      <c r="B63" s="6"/>
      <c r="C63" s="46"/>
      <c r="E63" s="46"/>
      <c r="F63" s="6"/>
      <c r="G63" s="46"/>
      <c r="I63"/>
      <c r="J63"/>
      <c r="K63"/>
      <c r="L63"/>
      <c r="M63"/>
      <c r="N63"/>
      <c r="O63"/>
    </row>
    <row r="64" spans="1:15">
      <c r="A64" s="6"/>
      <c r="B64" s="6"/>
      <c r="C64" s="46"/>
      <c r="E64" s="46"/>
      <c r="F64" s="6"/>
      <c r="G64" s="46"/>
      <c r="I64"/>
      <c r="J64"/>
      <c r="K64"/>
      <c r="L64"/>
      <c r="M64"/>
      <c r="N64"/>
      <c r="O64"/>
    </row>
    <row r="65" spans="1:15">
      <c r="A65" s="6"/>
      <c r="B65" s="6"/>
      <c r="C65" s="46"/>
      <c r="E65" s="46"/>
      <c r="F65" s="6"/>
      <c r="G65" s="46"/>
      <c r="I65"/>
      <c r="J65"/>
      <c r="K65"/>
      <c r="L65"/>
      <c r="M65"/>
      <c r="N65"/>
      <c r="O65"/>
    </row>
    <row r="66" spans="1:15">
      <c r="A66" s="6"/>
      <c r="B66" s="6"/>
      <c r="C66" s="46"/>
      <c r="E66" s="46"/>
      <c r="F66" s="6"/>
      <c r="G66" s="46"/>
      <c r="I66"/>
      <c r="J66"/>
      <c r="K66"/>
      <c r="L66"/>
      <c r="M66"/>
      <c r="N66"/>
      <c r="O66"/>
    </row>
    <row r="67" spans="1:15">
      <c r="A67" s="6"/>
      <c r="B67" s="6"/>
      <c r="C67" s="46"/>
      <c r="E67" s="46"/>
      <c r="F67" s="6"/>
      <c r="G67" s="46"/>
      <c r="I67"/>
      <c r="J67"/>
      <c r="K67"/>
      <c r="L67"/>
      <c r="M67"/>
      <c r="N67"/>
      <c r="O67"/>
    </row>
    <row r="68" spans="1:15">
      <c r="A68" s="6"/>
      <c r="B68" s="6"/>
      <c r="C68" s="46"/>
      <c r="E68" s="46"/>
      <c r="F68" s="6"/>
      <c r="G68" s="46"/>
      <c r="I68"/>
      <c r="J68"/>
      <c r="K68"/>
      <c r="L68"/>
      <c r="M68"/>
      <c r="N68"/>
      <c r="O68"/>
    </row>
    <row r="69" spans="1:15">
      <c r="A69" s="6"/>
      <c r="B69" s="6"/>
      <c r="C69" s="46"/>
      <c r="E69" s="46"/>
      <c r="F69" s="6"/>
      <c r="G69" s="46"/>
      <c r="I69"/>
      <c r="J69"/>
      <c r="K69"/>
      <c r="L69"/>
      <c r="M69"/>
      <c r="N69"/>
      <c r="O69"/>
    </row>
    <row r="70" spans="1:15">
      <c r="A70" s="6"/>
      <c r="B70" s="6"/>
      <c r="C70" s="46"/>
      <c r="E70" s="46"/>
      <c r="F70" s="6"/>
      <c r="G70" s="46"/>
      <c r="I70"/>
      <c r="J70"/>
      <c r="K70"/>
      <c r="L70"/>
      <c r="M70"/>
      <c r="N70"/>
      <c r="O70"/>
    </row>
    <row r="71" spans="1:15">
      <c r="A71" s="6"/>
      <c r="B71" s="6"/>
      <c r="C71" s="46"/>
      <c r="E71" s="46"/>
      <c r="F71" s="6"/>
      <c r="G71" s="46"/>
      <c r="I71"/>
      <c r="J71"/>
      <c r="K71"/>
      <c r="L71"/>
      <c r="M71"/>
      <c r="N71"/>
      <c r="O71"/>
    </row>
    <row r="72" spans="1:15">
      <c r="A72" s="6"/>
      <c r="B72" s="6"/>
      <c r="C72" s="46"/>
      <c r="E72" s="46"/>
      <c r="F72" s="6"/>
      <c r="G72" s="46"/>
      <c r="I72"/>
      <c r="J72"/>
      <c r="K72"/>
      <c r="L72"/>
      <c r="M72"/>
      <c r="N72"/>
      <c r="O72"/>
    </row>
    <row r="73" spans="1:15">
      <c r="A73" s="6"/>
      <c r="B73" s="6"/>
      <c r="C73" s="46"/>
      <c r="E73" s="46"/>
      <c r="F73" s="6"/>
      <c r="G73" s="46"/>
      <c r="I73"/>
      <c r="J73"/>
      <c r="K73"/>
      <c r="L73"/>
      <c r="M73"/>
      <c r="N73"/>
      <c r="O73"/>
    </row>
    <row r="74" spans="1:15">
      <c r="A74" s="6"/>
      <c r="B74" s="6"/>
      <c r="C74" s="46"/>
      <c r="E74" s="46"/>
      <c r="F74" s="6"/>
      <c r="G74" s="46"/>
      <c r="I74"/>
      <c r="J74"/>
      <c r="K74"/>
      <c r="L74"/>
      <c r="M74"/>
      <c r="N74"/>
      <c r="O74"/>
    </row>
    <row r="75" spans="1:15">
      <c r="A75" s="46"/>
      <c r="B75" s="46"/>
      <c r="C75" s="46"/>
      <c r="D75" s="46"/>
      <c r="E75" s="46"/>
      <c r="F75" s="6"/>
      <c r="G75" s="46"/>
      <c r="I75"/>
      <c r="J75"/>
      <c r="K75"/>
      <c r="L75"/>
      <c r="M75"/>
      <c r="N75"/>
      <c r="O75"/>
    </row>
    <row r="76" spans="1:15">
      <c r="A76" s="46"/>
      <c r="B76" s="46"/>
      <c r="C76" s="46"/>
      <c r="D76" s="46"/>
      <c r="E76" s="46"/>
      <c r="F76" s="6"/>
      <c r="G76" s="46"/>
      <c r="I76"/>
      <c r="J76"/>
      <c r="K76"/>
      <c r="L76"/>
      <c r="M76"/>
      <c r="N76"/>
      <c r="O76"/>
    </row>
    <row r="77" spans="1:15">
      <c r="A77" s="46"/>
      <c r="B77" s="46"/>
      <c r="C77" s="46"/>
      <c r="D77" s="46"/>
      <c r="E77" s="46"/>
      <c r="F77" s="6"/>
      <c r="G77" s="46"/>
      <c r="I77"/>
      <c r="J77"/>
      <c r="K77"/>
      <c r="L77"/>
      <c r="M77"/>
      <c r="N77"/>
      <c r="O77"/>
    </row>
    <row r="78" spans="1:15">
      <c r="A78" s="46"/>
      <c r="B78" s="46"/>
      <c r="C78" s="46"/>
      <c r="D78" s="46"/>
      <c r="E78" s="46"/>
      <c r="F78" s="6"/>
      <c r="G78" s="46"/>
      <c r="I78"/>
      <c r="J78"/>
      <c r="K78"/>
      <c r="L78"/>
      <c r="M78"/>
      <c r="N78"/>
      <c r="O78"/>
    </row>
    <row r="79" spans="1:15">
      <c r="A79" s="46"/>
      <c r="B79" s="46"/>
      <c r="C79" s="46"/>
      <c r="D79" s="46"/>
      <c r="E79" s="46"/>
      <c r="F79" s="6"/>
      <c r="G79" s="46"/>
      <c r="I79"/>
      <c r="J79"/>
      <c r="K79"/>
      <c r="L79"/>
      <c r="M79"/>
      <c r="N79"/>
      <c r="O79"/>
    </row>
    <row r="80" spans="1:15">
      <c r="A80" s="46"/>
      <c r="B80" s="46"/>
      <c r="C80" s="46"/>
      <c r="D80" s="46"/>
      <c r="E80" s="46"/>
      <c r="F80" s="6"/>
      <c r="G80" s="46"/>
      <c r="I80"/>
      <c r="J80"/>
      <c r="K80"/>
      <c r="L80"/>
      <c r="M80"/>
      <c r="N80"/>
      <c r="O80"/>
    </row>
    <row r="81" spans="1:15">
      <c r="A81" s="46"/>
      <c r="B81" s="46"/>
      <c r="C81" s="46"/>
      <c r="D81" s="46"/>
      <c r="E81" s="46"/>
      <c r="F81" s="6"/>
      <c r="G81" s="46"/>
      <c r="I81"/>
      <c r="J81"/>
      <c r="K81"/>
      <c r="L81"/>
      <c r="M81"/>
      <c r="N81"/>
      <c r="O81"/>
    </row>
    <row r="82" spans="1:15">
      <c r="A82" s="46"/>
      <c r="B82" s="46"/>
      <c r="C82" s="46"/>
      <c r="D82" s="46"/>
      <c r="E82" s="46"/>
      <c r="F82" s="6"/>
      <c r="G82" s="46"/>
      <c r="I82"/>
      <c r="J82"/>
      <c r="K82"/>
      <c r="L82"/>
      <c r="M82"/>
      <c r="N82"/>
      <c r="O82"/>
    </row>
    <row r="83" spans="1:15">
      <c r="A83" s="46"/>
      <c r="B83" s="46"/>
      <c r="C83" s="46"/>
      <c r="D83" s="46"/>
      <c r="E83" s="46"/>
      <c r="F83" s="6"/>
      <c r="G83" s="46"/>
      <c r="I83"/>
      <c r="J83"/>
      <c r="K83"/>
      <c r="L83"/>
      <c r="M83"/>
      <c r="N83"/>
      <c r="O83"/>
    </row>
    <row r="84" spans="1:15">
      <c r="A84" s="46"/>
      <c r="B84" s="46"/>
      <c r="C84" s="46"/>
      <c r="D84" s="46"/>
      <c r="E84" s="46"/>
      <c r="F84" s="6"/>
      <c r="G84" s="46"/>
      <c r="I84"/>
      <c r="J84"/>
      <c r="K84"/>
      <c r="L84"/>
      <c r="M84"/>
      <c r="N84"/>
      <c r="O84"/>
    </row>
    <row r="85" spans="1:15">
      <c r="A85" s="46"/>
      <c r="B85" s="46"/>
      <c r="C85" s="46"/>
      <c r="D85" s="46"/>
      <c r="E85" s="46"/>
      <c r="F85" s="6"/>
      <c r="G85" s="46"/>
      <c r="I85"/>
      <c r="J85"/>
      <c r="K85"/>
      <c r="L85"/>
      <c r="M85"/>
      <c r="N85"/>
      <c r="O85"/>
    </row>
    <row r="86" spans="1:15">
      <c r="B86" s="6"/>
      <c r="C86" s="46"/>
      <c r="D86"/>
      <c r="E86" s="46"/>
      <c r="G86" s="46"/>
    </row>
    <row r="87" spans="1:15">
      <c r="B87" s="6"/>
      <c r="C87" s="46"/>
      <c r="D87"/>
      <c r="E87" s="46"/>
      <c r="G87" s="46"/>
    </row>
  </sheetData>
  <mergeCells count="5">
    <mergeCell ref="A2:A3"/>
    <mergeCell ref="B2:C2"/>
    <mergeCell ref="D2:E2"/>
    <mergeCell ref="F2:G2"/>
    <mergeCell ref="A1:G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5"/>
  <sheetViews>
    <sheetView zoomScale="80" zoomScaleNormal="80" workbookViewId="0">
      <selection sqref="A1:G1"/>
    </sheetView>
  </sheetViews>
  <sheetFormatPr defaultRowHeight="14.25"/>
  <cols>
    <col min="1" max="1" width="48.375" customWidth="1"/>
    <col min="2" max="2" width="10.125" customWidth="1"/>
    <col min="3" max="3" width="12.125" customWidth="1"/>
    <col min="4" max="4" width="10.875" style="6" customWidth="1"/>
    <col min="6" max="6" width="9.875" customWidth="1"/>
    <col min="7" max="7" width="11.25" style="6" customWidth="1"/>
    <col min="9" max="9" width="9" style="6"/>
    <col min="10" max="13" width="9" style="46"/>
    <col min="15" max="15" width="9" style="46"/>
  </cols>
  <sheetData>
    <row r="1" spans="1:15" ht="66" customHeight="1" thickBot="1">
      <c r="A1" s="347" t="s">
        <v>533</v>
      </c>
      <c r="B1" s="347"/>
      <c r="C1" s="347"/>
      <c r="D1" s="347"/>
      <c r="E1" s="347"/>
      <c r="F1" s="347"/>
      <c r="G1" s="347"/>
    </row>
    <row r="2" spans="1:15" ht="21" customHeight="1" thickTop="1">
      <c r="A2" s="323" t="s">
        <v>901</v>
      </c>
      <c r="B2" s="320" t="s">
        <v>902</v>
      </c>
      <c r="C2" s="321"/>
      <c r="D2" s="322" t="s">
        <v>625</v>
      </c>
      <c r="E2" s="321"/>
      <c r="F2" s="318" t="s">
        <v>626</v>
      </c>
      <c r="G2" s="319"/>
      <c r="I2"/>
      <c r="J2"/>
      <c r="K2"/>
      <c r="L2"/>
      <c r="M2"/>
      <c r="O2"/>
    </row>
    <row r="3" spans="1:15" ht="27" customHeight="1" thickBot="1">
      <c r="A3" s="331"/>
      <c r="B3" s="51" t="s">
        <v>19</v>
      </c>
      <c r="C3" s="174" t="s">
        <v>538</v>
      </c>
      <c r="D3" s="53" t="s">
        <v>19</v>
      </c>
      <c r="E3" s="174" t="s">
        <v>538</v>
      </c>
      <c r="F3" s="52" t="s">
        <v>19</v>
      </c>
      <c r="G3" s="175" t="s">
        <v>538</v>
      </c>
      <c r="I3"/>
      <c r="J3"/>
      <c r="K3"/>
      <c r="L3"/>
      <c r="M3"/>
      <c r="O3"/>
    </row>
    <row r="4" spans="1:15" ht="15" thickTop="1">
      <c r="A4" s="134" t="s">
        <v>167</v>
      </c>
      <c r="B4" s="130">
        <v>46</v>
      </c>
      <c r="C4" s="137">
        <v>0.22439024390243906</v>
      </c>
      <c r="D4" s="131">
        <v>45</v>
      </c>
      <c r="E4" s="137">
        <v>0.22277227722772278</v>
      </c>
      <c r="F4" s="131">
        <v>20</v>
      </c>
      <c r="G4" s="140">
        <v>0.14814814814814814</v>
      </c>
      <c r="I4"/>
      <c r="J4"/>
      <c r="K4"/>
      <c r="L4"/>
      <c r="M4"/>
      <c r="O4"/>
    </row>
    <row r="5" spans="1:15">
      <c r="A5" s="135" t="s">
        <v>408</v>
      </c>
      <c r="B5" s="132">
        <v>15</v>
      </c>
      <c r="C5" s="138">
        <v>7.3170731707317069E-2</v>
      </c>
      <c r="D5" s="22">
        <v>15</v>
      </c>
      <c r="E5" s="138">
        <v>7.4257425742574254E-2</v>
      </c>
      <c r="F5" s="22">
        <v>15</v>
      </c>
      <c r="G5" s="24">
        <v>0.1111111111111111</v>
      </c>
      <c r="I5"/>
      <c r="J5"/>
      <c r="K5"/>
      <c r="L5"/>
      <c r="M5"/>
      <c r="O5"/>
    </row>
    <row r="6" spans="1:15">
      <c r="A6" s="135" t="s">
        <v>507</v>
      </c>
      <c r="B6" s="132">
        <v>11</v>
      </c>
      <c r="C6" s="138">
        <v>5.365853658536586E-2</v>
      </c>
      <c r="D6" s="22">
        <v>11</v>
      </c>
      <c r="E6" s="138">
        <v>5.4455445544554462E-2</v>
      </c>
      <c r="F6" s="22">
        <v>9</v>
      </c>
      <c r="G6" s="24">
        <v>6.6666666666666666E-2</v>
      </c>
      <c r="I6"/>
      <c r="J6"/>
      <c r="K6"/>
      <c r="L6"/>
      <c r="M6"/>
      <c r="O6"/>
    </row>
    <row r="7" spans="1:15">
      <c r="A7" s="135" t="s">
        <v>409</v>
      </c>
      <c r="B7" s="132">
        <v>9</v>
      </c>
      <c r="C7" s="138">
        <v>4.3902439024390241E-2</v>
      </c>
      <c r="D7" s="22">
        <v>9</v>
      </c>
      <c r="E7" s="138">
        <v>4.4554455445544552E-2</v>
      </c>
      <c r="F7" s="22">
        <v>0</v>
      </c>
      <c r="G7" s="24">
        <v>0</v>
      </c>
      <c r="I7"/>
      <c r="J7"/>
      <c r="K7"/>
      <c r="L7"/>
      <c r="M7"/>
      <c r="O7"/>
    </row>
    <row r="8" spans="1:15">
      <c r="A8" s="135" t="s">
        <v>170</v>
      </c>
      <c r="B8" s="132">
        <v>8</v>
      </c>
      <c r="C8" s="138">
        <v>3.9024390243902439E-2</v>
      </c>
      <c r="D8" s="22">
        <v>8</v>
      </c>
      <c r="E8" s="138">
        <v>3.9603960396039604E-2</v>
      </c>
      <c r="F8" s="22">
        <v>6</v>
      </c>
      <c r="G8" s="24">
        <v>4.4444444444444446E-2</v>
      </c>
      <c r="I8"/>
      <c r="J8"/>
      <c r="K8"/>
      <c r="L8"/>
      <c r="M8"/>
      <c r="O8"/>
    </row>
    <row r="9" spans="1:15">
      <c r="A9" s="135" t="s">
        <v>132</v>
      </c>
      <c r="B9" s="132">
        <v>7</v>
      </c>
      <c r="C9" s="138">
        <v>3.4146341463414637E-2</v>
      </c>
      <c r="D9" s="22">
        <v>7</v>
      </c>
      <c r="E9" s="138">
        <v>3.4653465346534656E-2</v>
      </c>
      <c r="F9" s="22">
        <v>6</v>
      </c>
      <c r="G9" s="24">
        <v>4.4444444444444446E-2</v>
      </c>
      <c r="I9"/>
      <c r="J9"/>
      <c r="K9"/>
      <c r="L9"/>
      <c r="M9"/>
      <c r="O9"/>
    </row>
    <row r="10" spans="1:15">
      <c r="A10" s="135" t="s">
        <v>579</v>
      </c>
      <c r="B10" s="132">
        <v>7</v>
      </c>
      <c r="C10" s="138">
        <v>3.4146341463414637E-2</v>
      </c>
      <c r="D10" s="22">
        <v>7</v>
      </c>
      <c r="E10" s="138">
        <v>3.4653465346534656E-2</v>
      </c>
      <c r="F10" s="22">
        <v>7</v>
      </c>
      <c r="G10" s="24">
        <v>5.185185185185185E-2</v>
      </c>
      <c r="I10"/>
      <c r="J10"/>
      <c r="K10"/>
      <c r="L10"/>
      <c r="M10"/>
      <c r="O10"/>
    </row>
    <row r="11" spans="1:15">
      <c r="A11" s="135" t="s">
        <v>640</v>
      </c>
      <c r="B11" s="132">
        <v>6</v>
      </c>
      <c r="C11" s="138">
        <v>2.9268292682926834E-2</v>
      </c>
      <c r="D11" s="22">
        <v>6</v>
      </c>
      <c r="E11" s="138">
        <v>2.9702970297029702E-2</v>
      </c>
      <c r="F11" s="22">
        <v>2</v>
      </c>
      <c r="G11" s="24">
        <v>1.4814814814814815E-2</v>
      </c>
      <c r="I11"/>
      <c r="J11"/>
      <c r="K11"/>
      <c r="L11"/>
      <c r="M11"/>
      <c r="O11"/>
    </row>
    <row r="12" spans="1:15">
      <c r="A12" s="135" t="s">
        <v>401</v>
      </c>
      <c r="B12" s="132">
        <v>6</v>
      </c>
      <c r="C12" s="138">
        <v>2.9268292682926834E-2</v>
      </c>
      <c r="D12" s="22">
        <v>6</v>
      </c>
      <c r="E12" s="138">
        <v>2.9702970297029702E-2</v>
      </c>
      <c r="F12" s="22">
        <v>4</v>
      </c>
      <c r="G12" s="24">
        <v>2.9629629629629631E-2</v>
      </c>
      <c r="I12"/>
      <c r="J12"/>
      <c r="K12"/>
      <c r="L12"/>
      <c r="M12"/>
      <c r="O12"/>
    </row>
    <row r="13" spans="1:15">
      <c r="A13" s="135" t="s">
        <v>521</v>
      </c>
      <c r="B13" s="132">
        <v>5</v>
      </c>
      <c r="C13" s="138">
        <v>2.4390243902439025E-2</v>
      </c>
      <c r="D13" s="22">
        <v>5</v>
      </c>
      <c r="E13" s="138">
        <v>2.4752475247524754E-2</v>
      </c>
      <c r="F13" s="22">
        <v>4</v>
      </c>
      <c r="G13" s="24">
        <v>2.9629629629629631E-2</v>
      </c>
      <c r="I13"/>
      <c r="J13"/>
      <c r="K13"/>
      <c r="L13"/>
      <c r="M13"/>
      <c r="O13"/>
    </row>
    <row r="14" spans="1:15">
      <c r="A14" s="135" t="s">
        <v>227</v>
      </c>
      <c r="B14" s="132">
        <v>5</v>
      </c>
      <c r="C14" s="138">
        <v>2.4390243902439025E-2</v>
      </c>
      <c r="D14" s="22">
        <v>5</v>
      </c>
      <c r="E14" s="138">
        <v>2.4752475247524754E-2</v>
      </c>
      <c r="F14" s="22">
        <v>5</v>
      </c>
      <c r="G14" s="24">
        <v>3.7037037037037035E-2</v>
      </c>
      <c r="I14"/>
      <c r="J14"/>
      <c r="K14"/>
      <c r="L14"/>
      <c r="M14"/>
      <c r="O14"/>
    </row>
    <row r="15" spans="1:15">
      <c r="A15" s="135" t="s">
        <v>108</v>
      </c>
      <c r="B15" s="132">
        <v>5</v>
      </c>
      <c r="C15" s="138">
        <v>2.4390243902439025E-2</v>
      </c>
      <c r="D15" s="22">
        <v>5</v>
      </c>
      <c r="E15" s="138">
        <v>2.4752475247524754E-2</v>
      </c>
      <c r="F15" s="22">
        <v>0</v>
      </c>
      <c r="G15" s="24">
        <v>0</v>
      </c>
      <c r="I15"/>
      <c r="J15"/>
      <c r="K15"/>
      <c r="L15"/>
      <c r="M15"/>
      <c r="O15"/>
    </row>
    <row r="16" spans="1:15">
      <c r="A16" s="135" t="s">
        <v>80</v>
      </c>
      <c r="B16" s="132">
        <v>5</v>
      </c>
      <c r="C16" s="138">
        <v>2.4390243902439025E-2</v>
      </c>
      <c r="D16" s="22">
        <v>5</v>
      </c>
      <c r="E16" s="138">
        <v>2.4752475247524754E-2</v>
      </c>
      <c r="F16" s="22">
        <v>5</v>
      </c>
      <c r="G16" s="24">
        <v>3.7037037037037035E-2</v>
      </c>
      <c r="I16"/>
      <c r="J16"/>
      <c r="K16"/>
      <c r="L16"/>
      <c r="M16"/>
      <c r="O16"/>
    </row>
    <row r="17" spans="1:15">
      <c r="A17" s="135" t="s">
        <v>513</v>
      </c>
      <c r="B17" s="132">
        <v>4</v>
      </c>
      <c r="C17" s="138">
        <v>1.9512195121951219E-2</v>
      </c>
      <c r="D17" s="22">
        <v>4</v>
      </c>
      <c r="E17" s="138">
        <v>1.9801980198019802E-2</v>
      </c>
      <c r="F17" s="22">
        <v>4</v>
      </c>
      <c r="G17" s="24">
        <v>2.9629629629629631E-2</v>
      </c>
      <c r="I17"/>
      <c r="J17"/>
      <c r="K17"/>
      <c r="L17"/>
      <c r="M17"/>
      <c r="O17"/>
    </row>
    <row r="18" spans="1:15">
      <c r="A18" s="135" t="s">
        <v>512</v>
      </c>
      <c r="B18" s="132">
        <v>3</v>
      </c>
      <c r="C18" s="138">
        <v>1.4634146341463417E-2</v>
      </c>
      <c r="D18" s="22">
        <v>3</v>
      </c>
      <c r="E18" s="138">
        <v>1.4851485148514851E-2</v>
      </c>
      <c r="F18" s="22">
        <v>2</v>
      </c>
      <c r="G18" s="24">
        <v>1.4814814814814815E-2</v>
      </c>
      <c r="I18"/>
      <c r="J18"/>
      <c r="K18"/>
      <c r="L18"/>
      <c r="M18"/>
      <c r="O18"/>
    </row>
    <row r="19" spans="1:15">
      <c r="A19" s="135" t="s">
        <v>134</v>
      </c>
      <c r="B19" s="132">
        <v>3</v>
      </c>
      <c r="C19" s="138">
        <v>1.4634146341463417E-2</v>
      </c>
      <c r="D19" s="22">
        <v>3</v>
      </c>
      <c r="E19" s="138">
        <v>1.4851485148514851E-2</v>
      </c>
      <c r="F19" s="22">
        <v>3</v>
      </c>
      <c r="G19" s="24">
        <v>2.2222222222222223E-2</v>
      </c>
      <c r="I19"/>
      <c r="J19"/>
      <c r="K19"/>
      <c r="L19"/>
      <c r="M19"/>
      <c r="O19"/>
    </row>
    <row r="20" spans="1:15">
      <c r="A20" s="135" t="s">
        <v>563</v>
      </c>
      <c r="B20" s="132">
        <v>2</v>
      </c>
      <c r="C20" s="138">
        <v>9.7560975609756097E-3</v>
      </c>
      <c r="D20" s="22">
        <v>2</v>
      </c>
      <c r="E20" s="138">
        <v>9.9009900990099011E-3</v>
      </c>
      <c r="F20" s="22">
        <v>2</v>
      </c>
      <c r="G20" s="24">
        <v>1.4814814814814815E-2</v>
      </c>
      <c r="I20"/>
      <c r="J20"/>
      <c r="K20"/>
      <c r="L20"/>
      <c r="M20"/>
      <c r="O20"/>
    </row>
    <row r="21" spans="1:15">
      <c r="A21" s="135" t="s">
        <v>287</v>
      </c>
      <c r="B21" s="132">
        <v>2</v>
      </c>
      <c r="C21" s="138">
        <v>9.7560975609756097E-3</v>
      </c>
      <c r="D21" s="22">
        <v>2</v>
      </c>
      <c r="E21" s="138">
        <v>9.9009900990099011E-3</v>
      </c>
      <c r="F21" s="22">
        <v>1</v>
      </c>
      <c r="G21" s="24">
        <v>7.4074074074074077E-3</v>
      </c>
      <c r="I21"/>
      <c r="J21"/>
      <c r="K21"/>
      <c r="L21"/>
      <c r="M21"/>
      <c r="O21"/>
    </row>
    <row r="22" spans="1:15">
      <c r="A22" s="135" t="s">
        <v>631</v>
      </c>
      <c r="B22" s="132">
        <v>2</v>
      </c>
      <c r="C22" s="138">
        <v>9.7560975609756097E-3</v>
      </c>
      <c r="D22" s="22">
        <v>2</v>
      </c>
      <c r="E22" s="138">
        <v>9.9009900990099011E-3</v>
      </c>
      <c r="F22" s="22">
        <v>2</v>
      </c>
      <c r="G22" s="24">
        <v>1.4814814814814815E-2</v>
      </c>
      <c r="I22"/>
      <c r="J22"/>
      <c r="K22"/>
      <c r="L22"/>
      <c r="M22"/>
      <c r="O22"/>
    </row>
    <row r="23" spans="1:15">
      <c r="A23" s="135" t="s">
        <v>285</v>
      </c>
      <c r="B23" s="132">
        <v>2</v>
      </c>
      <c r="C23" s="138">
        <v>9.7560975609756097E-3</v>
      </c>
      <c r="D23" s="22">
        <v>2</v>
      </c>
      <c r="E23" s="138">
        <v>9.9009900990099011E-3</v>
      </c>
      <c r="F23" s="22">
        <v>1</v>
      </c>
      <c r="G23" s="24">
        <v>7.4074074074074077E-3</v>
      </c>
      <c r="I23"/>
      <c r="J23"/>
      <c r="K23"/>
      <c r="L23"/>
      <c r="M23"/>
      <c r="O23"/>
    </row>
    <row r="24" spans="1:15">
      <c r="A24" s="135" t="s">
        <v>518</v>
      </c>
      <c r="B24" s="132">
        <v>2</v>
      </c>
      <c r="C24" s="138">
        <v>9.7560975609756097E-3</v>
      </c>
      <c r="D24" s="22">
        <v>2</v>
      </c>
      <c r="E24" s="138">
        <v>9.9009900990099011E-3</v>
      </c>
      <c r="F24" s="22">
        <v>2</v>
      </c>
      <c r="G24" s="24">
        <v>1.4814814814814815E-2</v>
      </c>
      <c r="I24"/>
      <c r="J24"/>
      <c r="K24"/>
      <c r="L24"/>
      <c r="M24"/>
      <c r="O24"/>
    </row>
    <row r="25" spans="1:15">
      <c r="A25" s="135" t="s">
        <v>284</v>
      </c>
      <c r="B25" s="132">
        <v>2</v>
      </c>
      <c r="C25" s="138">
        <v>9.7560975609756097E-3</v>
      </c>
      <c r="D25" s="22">
        <v>2</v>
      </c>
      <c r="E25" s="138">
        <v>9.9009900990099011E-3</v>
      </c>
      <c r="F25" s="22">
        <v>1</v>
      </c>
      <c r="G25" s="24">
        <v>7.4074074074074077E-3</v>
      </c>
      <c r="I25"/>
      <c r="J25"/>
      <c r="K25"/>
      <c r="L25"/>
      <c r="M25"/>
      <c r="O25"/>
    </row>
    <row r="26" spans="1:15">
      <c r="A26" s="135" t="s">
        <v>275</v>
      </c>
      <c r="B26" s="132">
        <v>2</v>
      </c>
      <c r="C26" s="138">
        <v>9.7560975609756097E-3</v>
      </c>
      <c r="D26" s="22">
        <v>2</v>
      </c>
      <c r="E26" s="138">
        <v>9.9009900990099011E-3</v>
      </c>
      <c r="F26" s="22">
        <v>0</v>
      </c>
      <c r="G26" s="24">
        <v>0</v>
      </c>
      <c r="I26"/>
      <c r="J26"/>
      <c r="K26"/>
      <c r="L26"/>
      <c r="M26"/>
      <c r="O26"/>
    </row>
    <row r="27" spans="1:15">
      <c r="A27" s="135" t="s">
        <v>241</v>
      </c>
      <c r="B27" s="132">
        <v>2</v>
      </c>
      <c r="C27" s="138">
        <v>9.7560975609756097E-3</v>
      </c>
      <c r="D27" s="22">
        <v>2</v>
      </c>
      <c r="E27" s="138">
        <v>9.9009900990099011E-3</v>
      </c>
      <c r="F27" s="22">
        <v>1</v>
      </c>
      <c r="G27" s="24">
        <v>7.4074074074074077E-3</v>
      </c>
      <c r="I27"/>
      <c r="J27"/>
      <c r="K27"/>
      <c r="L27"/>
      <c r="M27"/>
      <c r="O27"/>
    </row>
    <row r="28" spans="1:15">
      <c r="A28" s="135" t="s">
        <v>438</v>
      </c>
      <c r="B28" s="132">
        <v>2</v>
      </c>
      <c r="C28" s="138">
        <v>9.7560975609756097E-3</v>
      </c>
      <c r="D28" s="22">
        <v>2</v>
      </c>
      <c r="E28" s="138">
        <v>9.9009900990099011E-3</v>
      </c>
      <c r="F28" s="22">
        <v>2</v>
      </c>
      <c r="G28" s="24">
        <v>1.4814814814814815E-2</v>
      </c>
      <c r="I28"/>
      <c r="J28"/>
      <c r="K28"/>
      <c r="L28"/>
      <c r="M28"/>
      <c r="O28"/>
    </row>
    <row r="29" spans="1:15">
      <c r="A29" s="135" t="s">
        <v>436</v>
      </c>
      <c r="B29" s="132">
        <v>2</v>
      </c>
      <c r="C29" s="138">
        <v>9.7560975609756097E-3</v>
      </c>
      <c r="D29" s="22">
        <v>2</v>
      </c>
      <c r="E29" s="138">
        <v>9.9009900990099011E-3</v>
      </c>
      <c r="F29" s="22">
        <v>2</v>
      </c>
      <c r="G29" s="24">
        <v>1.4814814814814815E-2</v>
      </c>
      <c r="I29"/>
      <c r="J29"/>
      <c r="K29"/>
      <c r="L29"/>
      <c r="M29"/>
      <c r="O29"/>
    </row>
    <row r="30" spans="1:15">
      <c r="A30" s="135" t="s">
        <v>181</v>
      </c>
      <c r="B30" s="132">
        <v>2</v>
      </c>
      <c r="C30" s="138">
        <v>9.7560975609756097E-3</v>
      </c>
      <c r="D30" s="22">
        <v>2</v>
      </c>
      <c r="E30" s="138">
        <v>9.9009900990099011E-3</v>
      </c>
      <c r="F30" s="22">
        <v>2</v>
      </c>
      <c r="G30" s="24">
        <v>1.4814814814814815E-2</v>
      </c>
      <c r="I30"/>
      <c r="J30"/>
      <c r="K30"/>
      <c r="L30"/>
      <c r="M30"/>
      <c r="O30"/>
    </row>
    <row r="31" spans="1:15">
      <c r="A31" s="135" t="s">
        <v>177</v>
      </c>
      <c r="B31" s="132">
        <v>2</v>
      </c>
      <c r="C31" s="138">
        <v>9.7560975609756097E-3</v>
      </c>
      <c r="D31" s="22">
        <v>2</v>
      </c>
      <c r="E31" s="138">
        <v>9.9009900990099011E-3</v>
      </c>
      <c r="F31" s="22">
        <v>1</v>
      </c>
      <c r="G31" s="24">
        <v>7.4074074074074077E-3</v>
      </c>
      <c r="I31"/>
      <c r="J31"/>
      <c r="K31"/>
      <c r="L31"/>
      <c r="M31"/>
      <c r="O31"/>
    </row>
    <row r="32" spans="1:15">
      <c r="A32" s="135" t="s">
        <v>173</v>
      </c>
      <c r="B32" s="132">
        <v>2</v>
      </c>
      <c r="C32" s="138">
        <v>9.7560975609756097E-3</v>
      </c>
      <c r="D32" s="22">
        <v>2</v>
      </c>
      <c r="E32" s="138">
        <v>9.9009900990099011E-3</v>
      </c>
      <c r="F32" s="22">
        <v>2</v>
      </c>
      <c r="G32" s="24">
        <v>1.4814814814814815E-2</v>
      </c>
      <c r="I32"/>
      <c r="J32"/>
      <c r="K32"/>
      <c r="L32"/>
      <c r="M32"/>
      <c r="O32"/>
    </row>
    <row r="33" spans="1:15">
      <c r="A33" s="135" t="s">
        <v>160</v>
      </c>
      <c r="B33" s="132">
        <v>2</v>
      </c>
      <c r="C33" s="138">
        <v>9.7560975609756097E-3</v>
      </c>
      <c r="D33" s="22">
        <v>2</v>
      </c>
      <c r="E33" s="138">
        <v>9.9009900990099011E-3</v>
      </c>
      <c r="F33" s="22">
        <v>0</v>
      </c>
      <c r="G33" s="24">
        <v>0</v>
      </c>
      <c r="I33"/>
      <c r="J33"/>
      <c r="K33"/>
      <c r="L33"/>
      <c r="M33"/>
      <c r="O33"/>
    </row>
    <row r="34" spans="1:15">
      <c r="A34" s="135" t="s">
        <v>125</v>
      </c>
      <c r="B34" s="132">
        <v>2</v>
      </c>
      <c r="C34" s="138">
        <v>9.7560975609756097E-3</v>
      </c>
      <c r="D34" s="22">
        <v>2</v>
      </c>
      <c r="E34" s="138">
        <v>9.9009900990099011E-3</v>
      </c>
      <c r="F34" s="22">
        <v>2</v>
      </c>
      <c r="G34" s="24">
        <v>1.4814814814814815E-2</v>
      </c>
      <c r="I34"/>
      <c r="J34"/>
      <c r="K34"/>
      <c r="L34"/>
      <c r="M34"/>
      <c r="O34"/>
    </row>
    <row r="35" spans="1:15">
      <c r="A35" s="135" t="s">
        <v>386</v>
      </c>
      <c r="B35" s="132">
        <v>2</v>
      </c>
      <c r="C35" s="138">
        <v>9.7560975609756097E-3</v>
      </c>
      <c r="D35" s="22">
        <v>2</v>
      </c>
      <c r="E35" s="138">
        <v>9.9009900990099011E-3</v>
      </c>
      <c r="F35" s="22">
        <v>1</v>
      </c>
      <c r="G35" s="24">
        <v>7.4074074074074077E-3</v>
      </c>
      <c r="I35"/>
      <c r="J35"/>
      <c r="K35"/>
      <c r="L35"/>
      <c r="M35"/>
      <c r="O35"/>
    </row>
    <row r="36" spans="1:15">
      <c r="A36" s="135" t="s">
        <v>668</v>
      </c>
      <c r="B36" s="132">
        <v>1</v>
      </c>
      <c r="C36" s="138">
        <v>4.8780487804878049E-3</v>
      </c>
      <c r="D36" s="22">
        <v>1</v>
      </c>
      <c r="E36" s="138">
        <v>4.9504950495049506E-3</v>
      </c>
      <c r="F36" s="22">
        <v>1</v>
      </c>
      <c r="G36" s="24">
        <v>7.4074074074074077E-3</v>
      </c>
      <c r="I36"/>
      <c r="J36"/>
      <c r="K36"/>
      <c r="L36"/>
      <c r="M36"/>
      <c r="O36"/>
    </row>
    <row r="37" spans="1:15">
      <c r="A37" s="135" t="s">
        <v>288</v>
      </c>
      <c r="B37" s="132">
        <v>1</v>
      </c>
      <c r="C37" s="138">
        <v>4.8780487804878049E-3</v>
      </c>
      <c r="D37" s="22">
        <v>1</v>
      </c>
      <c r="E37" s="138">
        <v>4.9504950495049506E-3</v>
      </c>
      <c r="F37" s="22">
        <v>1</v>
      </c>
      <c r="G37" s="24">
        <v>7.4074074074074077E-3</v>
      </c>
      <c r="I37"/>
      <c r="J37"/>
      <c r="K37"/>
      <c r="L37"/>
      <c r="M37"/>
      <c r="O37"/>
    </row>
    <row r="38" spans="1:15">
      <c r="A38" s="135" t="s">
        <v>520</v>
      </c>
      <c r="B38" s="132">
        <v>1</v>
      </c>
      <c r="C38" s="138">
        <v>4.8780487804878049E-3</v>
      </c>
      <c r="D38" s="22">
        <v>1</v>
      </c>
      <c r="E38" s="138">
        <v>4.9504950495049506E-3</v>
      </c>
      <c r="F38" s="22">
        <v>1</v>
      </c>
      <c r="G38" s="24">
        <v>7.4074074074074077E-3</v>
      </c>
      <c r="I38"/>
      <c r="J38"/>
      <c r="K38"/>
      <c r="L38"/>
      <c r="M38"/>
      <c r="O38"/>
    </row>
    <row r="39" spans="1:15">
      <c r="A39" s="135" t="s">
        <v>635</v>
      </c>
      <c r="B39" s="132">
        <v>1</v>
      </c>
      <c r="C39" s="138">
        <v>4.8780487804878049E-3</v>
      </c>
      <c r="D39" s="22">
        <v>1</v>
      </c>
      <c r="E39" s="138">
        <v>4.9504950495049506E-3</v>
      </c>
      <c r="F39" s="22">
        <v>0</v>
      </c>
      <c r="G39" s="24">
        <v>0</v>
      </c>
      <c r="I39"/>
      <c r="J39"/>
      <c r="K39"/>
      <c r="L39"/>
      <c r="M39"/>
      <c r="O39"/>
    </row>
    <row r="40" spans="1:15">
      <c r="A40" s="135" t="s">
        <v>516</v>
      </c>
      <c r="B40" s="132">
        <v>1</v>
      </c>
      <c r="C40" s="138">
        <v>4.8780487804878049E-3</v>
      </c>
      <c r="D40" s="22">
        <v>1</v>
      </c>
      <c r="E40" s="138">
        <v>4.9504950495049506E-3</v>
      </c>
      <c r="F40" s="22">
        <v>0</v>
      </c>
      <c r="G40" s="24">
        <v>0</v>
      </c>
      <c r="I40"/>
      <c r="J40"/>
      <c r="K40"/>
      <c r="L40"/>
      <c r="M40"/>
      <c r="O40"/>
    </row>
    <row r="41" spans="1:15">
      <c r="A41" s="135" t="s">
        <v>279</v>
      </c>
      <c r="B41" s="132">
        <v>1</v>
      </c>
      <c r="C41" s="138">
        <v>4.8780487804878049E-3</v>
      </c>
      <c r="D41" s="22">
        <v>1</v>
      </c>
      <c r="E41" s="138">
        <v>4.9504950495049506E-3</v>
      </c>
      <c r="F41" s="22">
        <v>1</v>
      </c>
      <c r="G41" s="24">
        <v>7.4074074074074077E-3</v>
      </c>
      <c r="I41"/>
      <c r="J41"/>
      <c r="K41"/>
      <c r="L41"/>
      <c r="M41"/>
      <c r="O41"/>
    </row>
    <row r="42" spans="1:15">
      <c r="A42" s="135" t="s">
        <v>271</v>
      </c>
      <c r="B42" s="132">
        <v>1</v>
      </c>
      <c r="C42" s="138">
        <v>4.8780487804878049E-3</v>
      </c>
      <c r="D42" s="22">
        <v>1</v>
      </c>
      <c r="E42" s="138">
        <v>4.9504950495049506E-3</v>
      </c>
      <c r="F42" s="22">
        <v>1</v>
      </c>
      <c r="G42" s="24">
        <v>7.4074074074074077E-3</v>
      </c>
      <c r="I42"/>
      <c r="J42"/>
      <c r="K42"/>
      <c r="L42"/>
      <c r="M42"/>
      <c r="O42"/>
    </row>
    <row r="43" spans="1:15">
      <c r="A43" s="135" t="s">
        <v>508</v>
      </c>
      <c r="B43" s="132">
        <v>1</v>
      </c>
      <c r="C43" s="138">
        <v>4.8780487804878049E-3</v>
      </c>
      <c r="D43" s="22">
        <v>1</v>
      </c>
      <c r="E43" s="138">
        <v>4.9504950495049506E-3</v>
      </c>
      <c r="F43" s="22">
        <v>1</v>
      </c>
      <c r="G43" s="24">
        <v>7.4074074074074077E-3</v>
      </c>
      <c r="I43"/>
      <c r="J43"/>
      <c r="K43"/>
      <c r="L43"/>
      <c r="M43"/>
      <c r="O43"/>
    </row>
    <row r="44" spans="1:15">
      <c r="A44" s="135" t="s">
        <v>569</v>
      </c>
      <c r="B44" s="132">
        <v>1</v>
      </c>
      <c r="C44" s="138">
        <v>4.8780487804878049E-3</v>
      </c>
      <c r="D44" s="22">
        <v>1</v>
      </c>
      <c r="E44" s="138">
        <v>4.9504950495049506E-3</v>
      </c>
      <c r="F44" s="22">
        <v>1</v>
      </c>
      <c r="G44" s="24">
        <v>7.4074074074074077E-3</v>
      </c>
      <c r="I44"/>
      <c r="J44"/>
      <c r="K44"/>
      <c r="L44"/>
      <c r="M44"/>
      <c r="O44"/>
    </row>
    <row r="45" spans="1:15">
      <c r="A45" s="135" t="s">
        <v>814</v>
      </c>
      <c r="B45" s="132">
        <v>1</v>
      </c>
      <c r="C45" s="138">
        <v>4.8780487804878049E-3</v>
      </c>
      <c r="D45" s="22">
        <v>1</v>
      </c>
      <c r="E45" s="138">
        <v>4.9504950495049506E-3</v>
      </c>
      <c r="F45" s="22">
        <v>1</v>
      </c>
      <c r="G45" s="24">
        <v>7.4074074074074077E-3</v>
      </c>
      <c r="I45"/>
      <c r="J45"/>
      <c r="K45"/>
      <c r="L45"/>
      <c r="M45"/>
      <c r="O45"/>
    </row>
    <row r="46" spans="1:15">
      <c r="A46" s="135" t="s">
        <v>465</v>
      </c>
      <c r="B46" s="132">
        <v>1</v>
      </c>
      <c r="C46" s="138">
        <v>4.8780487804878049E-3</v>
      </c>
      <c r="D46" s="22">
        <v>1</v>
      </c>
      <c r="E46" s="138">
        <v>4.9504950495049506E-3</v>
      </c>
      <c r="F46" s="22">
        <v>1</v>
      </c>
      <c r="G46" s="24">
        <v>7.4074074074074077E-3</v>
      </c>
      <c r="I46"/>
      <c r="J46"/>
      <c r="K46"/>
      <c r="L46"/>
      <c r="M46"/>
      <c r="O46"/>
    </row>
    <row r="47" spans="1:15">
      <c r="A47" s="135" t="s">
        <v>179</v>
      </c>
      <c r="B47" s="132">
        <v>1</v>
      </c>
      <c r="C47" s="138">
        <v>4.8780487804878049E-3</v>
      </c>
      <c r="D47" s="22">
        <v>1</v>
      </c>
      <c r="E47" s="138">
        <v>4.9504950495049506E-3</v>
      </c>
      <c r="F47" s="22">
        <v>0</v>
      </c>
      <c r="G47" s="24">
        <v>0</v>
      </c>
      <c r="I47"/>
      <c r="J47"/>
      <c r="K47"/>
      <c r="L47"/>
      <c r="M47"/>
      <c r="O47"/>
    </row>
    <row r="48" spans="1:15">
      <c r="A48" s="135" t="s">
        <v>166</v>
      </c>
      <c r="B48" s="132">
        <v>1</v>
      </c>
      <c r="C48" s="138">
        <v>4.8780487804878049E-3</v>
      </c>
      <c r="D48" s="22">
        <v>1</v>
      </c>
      <c r="E48" s="138">
        <v>4.9504950495049506E-3</v>
      </c>
      <c r="F48" s="22">
        <v>1</v>
      </c>
      <c r="G48" s="24">
        <v>7.4074074074074077E-3</v>
      </c>
      <c r="I48"/>
      <c r="J48"/>
      <c r="K48"/>
      <c r="L48"/>
      <c r="M48"/>
      <c r="O48"/>
    </row>
    <row r="49" spans="1:15">
      <c r="A49" s="135" t="s">
        <v>414</v>
      </c>
      <c r="B49" s="132">
        <v>1</v>
      </c>
      <c r="C49" s="138">
        <v>4.8780487804878049E-3</v>
      </c>
      <c r="D49" s="22">
        <v>1</v>
      </c>
      <c r="E49" s="138">
        <v>4.9504950495049506E-3</v>
      </c>
      <c r="F49" s="22">
        <v>1</v>
      </c>
      <c r="G49" s="24">
        <v>7.4074074074074077E-3</v>
      </c>
      <c r="I49"/>
      <c r="J49"/>
      <c r="K49"/>
      <c r="L49"/>
      <c r="M49"/>
      <c r="O49"/>
    </row>
    <row r="50" spans="1:15">
      <c r="A50" s="135" t="s">
        <v>156</v>
      </c>
      <c r="B50" s="132">
        <v>1</v>
      </c>
      <c r="C50" s="138">
        <v>4.8780487804878049E-3</v>
      </c>
      <c r="D50" s="22">
        <v>1</v>
      </c>
      <c r="E50" s="138">
        <v>4.9504950495049506E-3</v>
      </c>
      <c r="F50" s="22">
        <v>1</v>
      </c>
      <c r="G50" s="24">
        <v>7.4074074074074077E-3</v>
      </c>
      <c r="I50"/>
      <c r="J50"/>
      <c r="K50"/>
      <c r="L50"/>
      <c r="M50"/>
      <c r="O50"/>
    </row>
    <row r="51" spans="1:15">
      <c r="A51" s="135" t="s">
        <v>151</v>
      </c>
      <c r="B51" s="132">
        <v>1</v>
      </c>
      <c r="C51" s="138">
        <v>4.8780487804878049E-3</v>
      </c>
      <c r="D51" s="22">
        <v>1</v>
      </c>
      <c r="E51" s="138">
        <v>4.9504950495049506E-3</v>
      </c>
      <c r="F51" s="22">
        <v>1</v>
      </c>
      <c r="G51" s="24">
        <v>7.4074074074074077E-3</v>
      </c>
      <c r="I51"/>
      <c r="J51"/>
      <c r="K51"/>
      <c r="L51"/>
      <c r="M51"/>
      <c r="O51"/>
    </row>
    <row r="52" spans="1:15">
      <c r="A52" s="135" t="s">
        <v>557</v>
      </c>
      <c r="B52" s="132">
        <v>1</v>
      </c>
      <c r="C52" s="138">
        <v>4.8780487804878049E-3</v>
      </c>
      <c r="D52" s="22">
        <v>1</v>
      </c>
      <c r="E52" s="138">
        <v>4.9504950495049506E-3</v>
      </c>
      <c r="F52" s="22">
        <v>1</v>
      </c>
      <c r="G52" s="24">
        <v>7.4074074074074077E-3</v>
      </c>
      <c r="I52"/>
      <c r="J52"/>
      <c r="K52"/>
      <c r="L52"/>
      <c r="M52"/>
      <c r="O52"/>
    </row>
    <row r="53" spans="1:15">
      <c r="A53" s="135" t="s">
        <v>143</v>
      </c>
      <c r="B53" s="132">
        <v>1</v>
      </c>
      <c r="C53" s="138">
        <v>4.8780487804878049E-3</v>
      </c>
      <c r="D53" s="22">
        <v>1</v>
      </c>
      <c r="E53" s="138">
        <v>4.9504950495049506E-3</v>
      </c>
      <c r="F53" s="22">
        <v>1</v>
      </c>
      <c r="G53" s="24">
        <v>7.4074074074074077E-3</v>
      </c>
      <c r="I53"/>
      <c r="J53"/>
      <c r="K53"/>
      <c r="L53"/>
      <c r="M53"/>
      <c r="O53"/>
    </row>
    <row r="54" spans="1:15">
      <c r="A54" s="135" t="s">
        <v>410</v>
      </c>
      <c r="B54" s="132">
        <v>1</v>
      </c>
      <c r="C54" s="138">
        <v>4.8780487804878049E-3</v>
      </c>
      <c r="D54" s="22">
        <v>1</v>
      </c>
      <c r="E54" s="138">
        <v>4.9504950495049506E-3</v>
      </c>
      <c r="F54" s="22">
        <v>0</v>
      </c>
      <c r="G54" s="24">
        <v>0</v>
      </c>
      <c r="I54"/>
      <c r="J54"/>
      <c r="K54"/>
      <c r="L54"/>
      <c r="M54"/>
      <c r="O54"/>
    </row>
    <row r="55" spans="1:15">
      <c r="A55" s="135" t="s">
        <v>141</v>
      </c>
      <c r="B55" s="132">
        <v>1</v>
      </c>
      <c r="C55" s="138">
        <v>4.8780487804878049E-3</v>
      </c>
      <c r="D55" s="22">
        <v>1</v>
      </c>
      <c r="E55" s="138">
        <v>4.9504950495049506E-3</v>
      </c>
      <c r="F55" s="22">
        <v>1</v>
      </c>
      <c r="G55" s="24">
        <v>7.4074074074074077E-3</v>
      </c>
      <c r="I55"/>
      <c r="J55"/>
      <c r="K55"/>
      <c r="L55"/>
      <c r="M55"/>
      <c r="O55"/>
    </row>
    <row r="56" spans="1:15">
      <c r="A56" s="135" t="s">
        <v>578</v>
      </c>
      <c r="B56" s="132">
        <v>1</v>
      </c>
      <c r="C56" s="138">
        <v>4.8780487804878049E-3</v>
      </c>
      <c r="D56" s="22">
        <v>1</v>
      </c>
      <c r="E56" s="138">
        <v>4.9504950495049506E-3</v>
      </c>
      <c r="F56" s="22">
        <v>1</v>
      </c>
      <c r="G56" s="24">
        <v>7.4074074074074077E-3</v>
      </c>
      <c r="I56"/>
      <c r="J56"/>
      <c r="K56"/>
      <c r="L56"/>
      <c r="M56"/>
      <c r="O56"/>
    </row>
    <row r="57" spans="1:15">
      <c r="A57" s="135" t="s">
        <v>133</v>
      </c>
      <c r="B57" s="132">
        <v>1</v>
      </c>
      <c r="C57" s="138">
        <v>4.8780487804878049E-3</v>
      </c>
      <c r="D57" s="22">
        <v>1</v>
      </c>
      <c r="E57" s="138">
        <v>4.9504950495049506E-3</v>
      </c>
      <c r="F57" s="22">
        <v>1</v>
      </c>
      <c r="G57" s="24">
        <v>7.4074074074074077E-3</v>
      </c>
      <c r="I57"/>
      <c r="J57"/>
      <c r="K57"/>
      <c r="L57"/>
      <c r="M57"/>
      <c r="O57"/>
    </row>
    <row r="58" spans="1:15">
      <c r="A58" s="135" t="s">
        <v>404</v>
      </c>
      <c r="B58" s="132">
        <v>1</v>
      </c>
      <c r="C58" s="138">
        <v>4.8780487804878049E-3</v>
      </c>
      <c r="D58" s="22">
        <v>1</v>
      </c>
      <c r="E58" s="138">
        <v>4.9504950495049506E-3</v>
      </c>
      <c r="F58" s="22">
        <v>1</v>
      </c>
      <c r="G58" s="24">
        <v>7.4074074074074077E-3</v>
      </c>
      <c r="I58"/>
      <c r="J58"/>
      <c r="K58"/>
      <c r="L58"/>
      <c r="M58"/>
      <c r="O58"/>
    </row>
    <row r="59" spans="1:15">
      <c r="A59" s="135" t="s">
        <v>580</v>
      </c>
      <c r="B59" s="132">
        <v>1</v>
      </c>
      <c r="C59" s="138">
        <v>4.8780487804878049E-3</v>
      </c>
      <c r="D59" s="22">
        <v>1</v>
      </c>
      <c r="E59" s="138">
        <v>4.9504950495049506E-3</v>
      </c>
      <c r="F59" s="22">
        <v>1</v>
      </c>
      <c r="G59" s="24">
        <v>7.4074074074074077E-3</v>
      </c>
      <c r="I59"/>
      <c r="J59"/>
      <c r="K59"/>
      <c r="L59"/>
      <c r="M59"/>
      <c r="O59"/>
    </row>
    <row r="60" spans="1:15">
      <c r="A60" s="135" t="s">
        <v>94</v>
      </c>
      <c r="B60" s="132">
        <v>1</v>
      </c>
      <c r="C60" s="138">
        <v>4.8780487804878049E-3</v>
      </c>
      <c r="D60" s="22">
        <v>0</v>
      </c>
      <c r="E60" s="138">
        <v>0</v>
      </c>
      <c r="F60" s="22">
        <v>0</v>
      </c>
      <c r="G60" s="24">
        <v>0</v>
      </c>
      <c r="I60"/>
      <c r="J60"/>
      <c r="K60"/>
      <c r="L60"/>
      <c r="M60"/>
      <c r="O60"/>
    </row>
    <row r="61" spans="1:15">
      <c r="A61" s="135" t="s">
        <v>867</v>
      </c>
      <c r="B61" s="132">
        <v>1</v>
      </c>
      <c r="C61" s="138">
        <v>4.8780487804878049E-3</v>
      </c>
      <c r="D61" s="22">
        <v>1</v>
      </c>
      <c r="E61" s="138">
        <v>4.9504950495049506E-3</v>
      </c>
      <c r="F61" s="22">
        <v>1</v>
      </c>
      <c r="G61" s="24">
        <v>7.4074074074074077E-3</v>
      </c>
      <c r="I61"/>
      <c r="J61"/>
      <c r="K61"/>
      <c r="L61"/>
      <c r="M61"/>
      <c r="O61"/>
    </row>
    <row r="62" spans="1:15" ht="15" thickBot="1">
      <c r="A62" s="136" t="s">
        <v>539</v>
      </c>
      <c r="B62" s="133">
        <v>2</v>
      </c>
      <c r="C62" s="139">
        <v>9.7560975609756097E-3</v>
      </c>
      <c r="D62" s="23">
        <v>1</v>
      </c>
      <c r="E62" s="139">
        <v>4.9504950495049506E-3</v>
      </c>
      <c r="F62" s="23">
        <v>0</v>
      </c>
      <c r="G62" s="25">
        <v>0</v>
      </c>
      <c r="I62"/>
      <c r="J62"/>
      <c r="K62"/>
      <c r="L62"/>
      <c r="M62"/>
      <c r="O62"/>
    </row>
    <row r="63" spans="1:15" ht="15.75" thickTop="1" thickBot="1">
      <c r="A63" s="54" t="s">
        <v>18</v>
      </c>
      <c r="B63" s="55">
        <v>205</v>
      </c>
      <c r="C63" s="56">
        <v>1</v>
      </c>
      <c r="D63" s="57">
        <v>202</v>
      </c>
      <c r="E63" s="56">
        <v>1</v>
      </c>
      <c r="F63" s="57">
        <v>135</v>
      </c>
      <c r="G63" s="58">
        <v>1</v>
      </c>
      <c r="I63"/>
      <c r="J63"/>
      <c r="K63"/>
      <c r="L63"/>
      <c r="M63"/>
      <c r="O63"/>
    </row>
    <row r="64" spans="1:15" ht="15" thickTop="1">
      <c r="C64" s="46"/>
      <c r="D64"/>
      <c r="E64" s="46"/>
      <c r="G64" s="46"/>
      <c r="I64"/>
      <c r="J64"/>
      <c r="K64"/>
      <c r="L64"/>
      <c r="M64"/>
      <c r="O64"/>
    </row>
    <row r="65" spans="3:15">
      <c r="C65" s="46"/>
      <c r="D65"/>
      <c r="E65" s="46"/>
      <c r="G65" s="46"/>
      <c r="I65"/>
      <c r="J65"/>
      <c r="K65"/>
      <c r="L65"/>
      <c r="M65"/>
      <c r="O65"/>
    </row>
    <row r="66" spans="3:15">
      <c r="C66" s="46"/>
      <c r="D66"/>
      <c r="E66" s="46"/>
      <c r="G66" s="46"/>
      <c r="I66"/>
      <c r="J66"/>
      <c r="K66"/>
      <c r="L66"/>
      <c r="M66"/>
      <c r="O66"/>
    </row>
    <row r="67" spans="3:15">
      <c r="C67" s="46"/>
      <c r="D67"/>
      <c r="E67" s="46"/>
      <c r="G67" s="46"/>
      <c r="I67"/>
      <c r="J67"/>
      <c r="K67"/>
      <c r="L67"/>
      <c r="M67"/>
      <c r="O67"/>
    </row>
    <row r="68" spans="3:15">
      <c r="C68" s="46"/>
      <c r="D68"/>
      <c r="E68" s="46"/>
      <c r="G68" s="46"/>
      <c r="I68"/>
      <c r="J68"/>
      <c r="K68"/>
      <c r="L68"/>
      <c r="M68"/>
      <c r="O68"/>
    </row>
    <row r="69" spans="3:15">
      <c r="C69" s="46"/>
      <c r="D69"/>
      <c r="E69" s="46"/>
      <c r="G69" s="46"/>
      <c r="I69"/>
      <c r="J69"/>
      <c r="K69"/>
      <c r="L69"/>
      <c r="M69"/>
      <c r="O69"/>
    </row>
    <row r="70" spans="3:15">
      <c r="C70" s="46"/>
      <c r="D70"/>
      <c r="E70" s="46"/>
      <c r="G70" s="46"/>
      <c r="I70"/>
      <c r="J70"/>
      <c r="K70"/>
      <c r="L70"/>
      <c r="M70"/>
      <c r="O70"/>
    </row>
    <row r="71" spans="3:15">
      <c r="C71" s="46"/>
      <c r="D71"/>
      <c r="E71" s="46"/>
      <c r="G71" s="46"/>
      <c r="I71"/>
      <c r="J71"/>
      <c r="K71"/>
      <c r="L71"/>
      <c r="M71"/>
      <c r="O71"/>
    </row>
    <row r="72" spans="3:15">
      <c r="C72" s="46"/>
      <c r="D72"/>
      <c r="E72" s="46"/>
      <c r="G72" s="46"/>
      <c r="I72"/>
      <c r="J72"/>
      <c r="K72"/>
      <c r="L72"/>
      <c r="M72"/>
      <c r="O72"/>
    </row>
    <row r="73" spans="3:15">
      <c r="C73" s="46"/>
      <c r="D73"/>
      <c r="E73" s="46"/>
      <c r="G73" s="46"/>
      <c r="I73"/>
      <c r="J73"/>
      <c r="K73"/>
      <c r="L73"/>
      <c r="M73"/>
      <c r="O73"/>
    </row>
    <row r="74" spans="3:15">
      <c r="C74" s="46"/>
      <c r="D74"/>
      <c r="E74" s="46"/>
      <c r="G74" s="46"/>
      <c r="I74"/>
      <c r="J74"/>
      <c r="K74"/>
      <c r="L74"/>
      <c r="M74"/>
      <c r="O74"/>
    </row>
    <row r="75" spans="3:15">
      <c r="C75" s="46"/>
      <c r="D75"/>
      <c r="E75" s="46"/>
      <c r="G75" s="46"/>
      <c r="I75"/>
      <c r="J75"/>
      <c r="K75"/>
      <c r="L75"/>
      <c r="M75"/>
      <c r="O75"/>
    </row>
    <row r="76" spans="3:15">
      <c r="C76" s="46"/>
      <c r="D76"/>
      <c r="E76" s="46"/>
      <c r="G76" s="46"/>
      <c r="I76"/>
      <c r="J76"/>
      <c r="K76"/>
      <c r="L76"/>
      <c r="M76"/>
      <c r="O76"/>
    </row>
    <row r="77" spans="3:15">
      <c r="C77" s="46"/>
      <c r="D77"/>
      <c r="E77" s="46"/>
      <c r="G77" s="46"/>
      <c r="I77"/>
      <c r="J77"/>
      <c r="K77"/>
      <c r="L77"/>
      <c r="M77"/>
      <c r="O77"/>
    </row>
    <row r="78" spans="3:15">
      <c r="C78" s="46"/>
      <c r="D78"/>
      <c r="E78" s="46"/>
      <c r="G78" s="46"/>
      <c r="I78"/>
      <c r="J78"/>
      <c r="L78"/>
    </row>
    <row r="79" spans="3:15">
      <c r="C79" s="46"/>
      <c r="D79"/>
      <c r="E79" s="46"/>
      <c r="G79" s="46"/>
      <c r="I79"/>
      <c r="J79"/>
      <c r="L79"/>
    </row>
    <row r="80" spans="3:15">
      <c r="C80" s="46"/>
      <c r="D80"/>
      <c r="E80" s="46"/>
      <c r="G80" s="46"/>
      <c r="I80"/>
      <c r="J80"/>
      <c r="L80"/>
    </row>
    <row r="81" spans="3:12">
      <c r="C81" s="46"/>
      <c r="D81"/>
      <c r="E81" s="46"/>
      <c r="G81" s="46"/>
      <c r="I81"/>
      <c r="J81"/>
      <c r="L81"/>
    </row>
    <row r="82" spans="3:12">
      <c r="C82" s="46"/>
      <c r="D82"/>
      <c r="E82" s="46"/>
      <c r="G82" s="46"/>
      <c r="I82"/>
      <c r="J82"/>
      <c r="L82"/>
    </row>
    <row r="83" spans="3:12">
      <c r="C83" s="46"/>
      <c r="D83"/>
      <c r="E83" s="46"/>
      <c r="G83" s="46"/>
      <c r="I83"/>
      <c r="J83"/>
      <c r="L83"/>
    </row>
    <row r="84" spans="3:12">
      <c r="C84" s="46"/>
      <c r="D84"/>
      <c r="E84" s="46"/>
      <c r="G84" s="46"/>
      <c r="I84"/>
      <c r="J84"/>
      <c r="L84"/>
    </row>
    <row r="85" spans="3:12">
      <c r="C85" s="46"/>
      <c r="D85"/>
      <c r="E85" s="46"/>
      <c r="G85" s="46"/>
      <c r="I85"/>
      <c r="J85"/>
      <c r="L85"/>
    </row>
    <row r="86" spans="3:12">
      <c r="C86" s="46"/>
      <c r="D86"/>
      <c r="E86" s="46"/>
      <c r="G86" s="46"/>
      <c r="I86"/>
      <c r="J86"/>
      <c r="L86"/>
    </row>
    <row r="87" spans="3:12">
      <c r="C87" s="46"/>
      <c r="D87"/>
      <c r="E87" s="46"/>
      <c r="G87" s="46"/>
      <c r="I87"/>
      <c r="J87"/>
      <c r="L87"/>
    </row>
    <row r="88" spans="3:12">
      <c r="C88" s="46"/>
      <c r="D88"/>
      <c r="E88" s="46"/>
      <c r="G88" s="46"/>
      <c r="I88"/>
      <c r="J88"/>
      <c r="L88"/>
    </row>
    <row r="89" spans="3:12">
      <c r="C89" s="46"/>
      <c r="D89"/>
      <c r="E89" s="46"/>
      <c r="G89" s="46"/>
      <c r="I89"/>
      <c r="J89"/>
      <c r="L89"/>
    </row>
    <row r="90" spans="3:12">
      <c r="C90" s="46"/>
      <c r="D90"/>
      <c r="E90" s="46"/>
      <c r="G90" s="46"/>
      <c r="I90"/>
      <c r="J90"/>
      <c r="L90"/>
    </row>
    <row r="91" spans="3:12">
      <c r="C91" s="46"/>
      <c r="D91"/>
      <c r="E91" s="46"/>
      <c r="G91" s="46"/>
      <c r="I91"/>
      <c r="J91"/>
      <c r="L91"/>
    </row>
    <row r="92" spans="3:12">
      <c r="C92" s="46"/>
      <c r="D92"/>
      <c r="E92" s="46"/>
      <c r="G92" s="46"/>
      <c r="I92"/>
      <c r="J92"/>
      <c r="L92"/>
    </row>
    <row r="93" spans="3:12">
      <c r="C93" s="46"/>
      <c r="D93"/>
      <c r="E93" s="46"/>
      <c r="G93" s="46"/>
      <c r="I93"/>
      <c r="J93"/>
      <c r="L93"/>
    </row>
    <row r="94" spans="3:12">
      <c r="C94" s="46"/>
      <c r="D94"/>
      <c r="E94" s="46"/>
      <c r="G94" s="46"/>
      <c r="I94"/>
      <c r="J94"/>
      <c r="L94"/>
    </row>
    <row r="95" spans="3:12">
      <c r="C95" s="46"/>
      <c r="D95"/>
      <c r="E95" s="46"/>
      <c r="G95" s="46"/>
      <c r="I95"/>
      <c r="J95"/>
      <c r="L95"/>
    </row>
    <row r="96" spans="3:12">
      <c r="C96" s="46"/>
      <c r="D96"/>
      <c r="E96" s="46"/>
      <c r="G96" s="46"/>
      <c r="I96"/>
      <c r="J96"/>
      <c r="L96"/>
    </row>
    <row r="97" spans="3:12">
      <c r="C97" s="46"/>
      <c r="D97"/>
      <c r="E97" s="46"/>
      <c r="G97" s="46"/>
      <c r="I97"/>
      <c r="J97"/>
      <c r="L97"/>
    </row>
    <row r="98" spans="3:12">
      <c r="C98" s="46"/>
      <c r="D98"/>
      <c r="E98" s="46"/>
      <c r="G98" s="46"/>
      <c r="I98"/>
      <c r="J98"/>
      <c r="L98"/>
    </row>
    <row r="99" spans="3:12">
      <c r="C99" s="46"/>
      <c r="D99"/>
      <c r="E99" s="46"/>
      <c r="G99" s="46"/>
      <c r="I99"/>
      <c r="J99"/>
      <c r="L99"/>
    </row>
    <row r="100" spans="3:12">
      <c r="C100" s="46"/>
      <c r="D100"/>
      <c r="E100" s="46"/>
      <c r="G100" s="46"/>
      <c r="I100"/>
      <c r="J100"/>
      <c r="L100"/>
    </row>
    <row r="101" spans="3:12">
      <c r="C101" s="46"/>
      <c r="D101"/>
      <c r="E101" s="46"/>
      <c r="G101" s="46"/>
      <c r="I101"/>
      <c r="J101"/>
      <c r="L101"/>
    </row>
    <row r="102" spans="3:12">
      <c r="C102" s="46"/>
      <c r="D102"/>
      <c r="E102" s="46"/>
      <c r="G102" s="46"/>
      <c r="I102"/>
    </row>
    <row r="103" spans="3:12">
      <c r="D103"/>
      <c r="G103"/>
      <c r="I103"/>
    </row>
    <row r="104" spans="3:12">
      <c r="D104"/>
      <c r="G104"/>
      <c r="I104"/>
    </row>
    <row r="105" spans="3:12">
      <c r="C105" s="6"/>
      <c r="I105"/>
    </row>
    <row r="106" spans="3:12">
      <c r="C106" s="6"/>
      <c r="I106"/>
    </row>
    <row r="107" spans="3:12">
      <c r="C107" s="6"/>
      <c r="I107"/>
    </row>
    <row r="108" spans="3:12">
      <c r="C108" s="6"/>
      <c r="I108"/>
    </row>
    <row r="109" spans="3:12">
      <c r="C109" s="6"/>
      <c r="I109"/>
    </row>
    <row r="110" spans="3:12">
      <c r="C110" s="6"/>
      <c r="I110"/>
    </row>
    <row r="111" spans="3:12">
      <c r="C111" s="6"/>
      <c r="I111"/>
    </row>
    <row r="112" spans="3:12">
      <c r="C112" s="6"/>
      <c r="I112"/>
    </row>
    <row r="113" spans="3:9">
      <c r="C113" s="6"/>
      <c r="I113"/>
    </row>
    <row r="114" spans="3:9">
      <c r="C114" s="6"/>
      <c r="I114"/>
    </row>
    <row r="115" spans="3:9">
      <c r="C115" s="6"/>
      <c r="I115"/>
    </row>
    <row r="116" spans="3:9">
      <c r="C116" s="6"/>
      <c r="I116"/>
    </row>
    <row r="117" spans="3:9">
      <c r="C117" s="6"/>
      <c r="I117"/>
    </row>
    <row r="118" spans="3:9">
      <c r="C118" s="6"/>
      <c r="I118"/>
    </row>
    <row r="119" spans="3:9">
      <c r="C119" s="6"/>
      <c r="I119"/>
    </row>
    <row r="120" spans="3:9">
      <c r="C120" s="6"/>
      <c r="I120"/>
    </row>
    <row r="121" spans="3:9">
      <c r="C121" s="6"/>
      <c r="I121"/>
    </row>
    <row r="122" spans="3:9">
      <c r="C122" s="6"/>
      <c r="I122"/>
    </row>
    <row r="123" spans="3:9">
      <c r="C123" s="6"/>
      <c r="I123"/>
    </row>
    <row r="124" spans="3:9">
      <c r="C124" s="6"/>
      <c r="I124"/>
    </row>
    <row r="125" spans="3:9">
      <c r="C125" s="6"/>
      <c r="I125"/>
    </row>
    <row r="126" spans="3:9">
      <c r="C126" s="6"/>
      <c r="I126"/>
    </row>
    <row r="127" spans="3:9">
      <c r="C127" s="6"/>
      <c r="I127"/>
    </row>
    <row r="128" spans="3:9">
      <c r="C128" s="6"/>
      <c r="I128"/>
    </row>
    <row r="129" spans="3:9">
      <c r="C129" s="6"/>
      <c r="I129"/>
    </row>
    <row r="130" spans="3:9">
      <c r="C130" s="6"/>
      <c r="I130"/>
    </row>
    <row r="131" spans="3:9">
      <c r="C131" s="6"/>
      <c r="I131"/>
    </row>
    <row r="132" spans="3:9">
      <c r="C132" s="6"/>
      <c r="I132"/>
    </row>
    <row r="133" spans="3:9">
      <c r="C133" s="6"/>
      <c r="I133"/>
    </row>
    <row r="134" spans="3:9">
      <c r="C134" s="6"/>
      <c r="I134"/>
    </row>
    <row r="135" spans="3:9">
      <c r="C135" s="6"/>
      <c r="I135"/>
    </row>
    <row r="136" spans="3:9">
      <c r="C136" s="6"/>
      <c r="I136"/>
    </row>
    <row r="137" spans="3:9">
      <c r="C137" s="6"/>
      <c r="I137"/>
    </row>
    <row r="138" spans="3:9">
      <c r="C138" s="6"/>
      <c r="I138"/>
    </row>
    <row r="139" spans="3:9">
      <c r="C139" s="6"/>
      <c r="I139"/>
    </row>
    <row r="140" spans="3:9">
      <c r="C140" s="6"/>
      <c r="I140"/>
    </row>
    <row r="141" spans="3:9">
      <c r="C141" s="6"/>
      <c r="I141"/>
    </row>
    <row r="142" spans="3:9">
      <c r="C142" s="6"/>
      <c r="I142"/>
    </row>
    <row r="143" spans="3:9">
      <c r="C143" s="6"/>
      <c r="I143"/>
    </row>
    <row r="144" spans="3:9">
      <c r="C144" s="6"/>
      <c r="I144"/>
    </row>
    <row r="145" spans="3:9">
      <c r="C145" s="6"/>
      <c r="I145"/>
    </row>
    <row r="146" spans="3:9">
      <c r="C146" s="6"/>
      <c r="I146"/>
    </row>
    <row r="147" spans="3:9">
      <c r="C147" s="6"/>
      <c r="I147"/>
    </row>
    <row r="148" spans="3:9">
      <c r="C148" s="6"/>
      <c r="I148"/>
    </row>
    <row r="149" spans="3:9">
      <c r="C149" s="6"/>
      <c r="I149"/>
    </row>
    <row r="150" spans="3:9">
      <c r="C150" s="6"/>
      <c r="I150"/>
    </row>
    <row r="151" spans="3:9">
      <c r="C151" s="6"/>
      <c r="I151"/>
    </row>
    <row r="152" spans="3:9">
      <c r="C152" s="6"/>
      <c r="I152"/>
    </row>
    <row r="153" spans="3:9">
      <c r="C153" s="6"/>
      <c r="I153"/>
    </row>
    <row r="154" spans="3:9">
      <c r="C154" s="6"/>
      <c r="I154"/>
    </row>
    <row r="155" spans="3:9">
      <c r="C155" s="6"/>
      <c r="I155"/>
    </row>
    <row r="156" spans="3:9">
      <c r="C156" s="6"/>
      <c r="I156"/>
    </row>
    <row r="157" spans="3:9">
      <c r="C157" s="6"/>
      <c r="I157"/>
    </row>
    <row r="158" spans="3:9">
      <c r="C158" s="6"/>
      <c r="I158"/>
    </row>
    <row r="159" spans="3:9">
      <c r="C159" s="6"/>
      <c r="I159"/>
    </row>
    <row r="160" spans="3:9">
      <c r="C160" s="6"/>
      <c r="I160"/>
    </row>
    <row r="161" spans="3:9">
      <c r="C161" s="6"/>
      <c r="I161"/>
    </row>
    <row r="162" spans="3:9">
      <c r="C162" s="6"/>
      <c r="I162"/>
    </row>
    <row r="163" spans="3:9">
      <c r="C163" s="6"/>
      <c r="I163"/>
    </row>
    <row r="164" spans="3:9">
      <c r="C164" s="6"/>
      <c r="I164"/>
    </row>
    <row r="165" spans="3:9">
      <c r="C165" s="6"/>
      <c r="I165"/>
    </row>
    <row r="166" spans="3:9">
      <c r="C166" s="6"/>
      <c r="I166"/>
    </row>
    <row r="167" spans="3:9">
      <c r="C167" s="6"/>
      <c r="I167"/>
    </row>
    <row r="168" spans="3:9">
      <c r="C168" s="6"/>
      <c r="I168"/>
    </row>
    <row r="169" spans="3:9">
      <c r="C169" s="6"/>
      <c r="I169"/>
    </row>
    <row r="170" spans="3:9">
      <c r="C170" s="6"/>
      <c r="I170"/>
    </row>
    <row r="171" spans="3:9">
      <c r="C171" s="6"/>
      <c r="I171"/>
    </row>
    <row r="172" spans="3:9">
      <c r="C172" s="6"/>
      <c r="I172"/>
    </row>
    <row r="173" spans="3:9">
      <c r="C173" s="6"/>
      <c r="I173"/>
    </row>
    <row r="174" spans="3:9">
      <c r="C174" s="6"/>
      <c r="I174"/>
    </row>
    <row r="175" spans="3:9">
      <c r="C175" s="6"/>
      <c r="I175"/>
    </row>
    <row r="176" spans="3:9">
      <c r="C176" s="6"/>
      <c r="I176"/>
    </row>
    <row r="177" spans="3:9">
      <c r="C177" s="6"/>
      <c r="I177"/>
    </row>
    <row r="178" spans="3:9">
      <c r="C178" s="6"/>
      <c r="I178"/>
    </row>
    <row r="179" spans="3:9">
      <c r="C179" s="6"/>
      <c r="I179"/>
    </row>
    <row r="180" spans="3:9">
      <c r="C180" s="6"/>
      <c r="I180"/>
    </row>
    <row r="181" spans="3:9">
      <c r="C181" s="6"/>
      <c r="I181"/>
    </row>
    <row r="182" spans="3:9">
      <c r="C182" s="6"/>
      <c r="I182"/>
    </row>
    <row r="183" spans="3:9">
      <c r="C183" s="6"/>
      <c r="I183"/>
    </row>
    <row r="184" spans="3:9">
      <c r="C184" s="6"/>
      <c r="I184"/>
    </row>
    <row r="185" spans="3:9">
      <c r="C185" s="6"/>
      <c r="I185"/>
    </row>
    <row r="186" spans="3:9">
      <c r="C186" s="6"/>
      <c r="I186"/>
    </row>
    <row r="187" spans="3:9">
      <c r="C187" s="6"/>
      <c r="I187"/>
    </row>
    <row r="188" spans="3:9">
      <c r="C188" s="6"/>
      <c r="I188"/>
    </row>
    <row r="189" spans="3:9">
      <c r="C189" s="6"/>
      <c r="I189"/>
    </row>
    <row r="190" spans="3:9">
      <c r="C190" s="6"/>
      <c r="I190"/>
    </row>
    <row r="191" spans="3:9">
      <c r="C191" s="6"/>
      <c r="I191"/>
    </row>
    <row r="192" spans="3:9">
      <c r="C192" s="6"/>
      <c r="I192"/>
    </row>
    <row r="193" spans="3:9">
      <c r="C193" s="6"/>
      <c r="I193"/>
    </row>
    <row r="194" spans="3:9">
      <c r="C194" s="6"/>
      <c r="I194"/>
    </row>
    <row r="195" spans="3:9">
      <c r="C195" s="6"/>
      <c r="I195"/>
    </row>
    <row r="196" spans="3:9">
      <c r="C196" s="6"/>
      <c r="I196"/>
    </row>
    <row r="197" spans="3:9">
      <c r="C197" s="6"/>
      <c r="I197"/>
    </row>
    <row r="198" spans="3:9">
      <c r="C198" s="6"/>
      <c r="I198"/>
    </row>
    <row r="199" spans="3:9">
      <c r="C199" s="6"/>
      <c r="I199"/>
    </row>
    <row r="200" spans="3:9">
      <c r="C200" s="6"/>
      <c r="I200"/>
    </row>
    <row r="201" spans="3:9">
      <c r="C201" s="6"/>
      <c r="I201"/>
    </row>
    <row r="202" spans="3:9">
      <c r="C202" s="6"/>
      <c r="I202"/>
    </row>
    <row r="203" spans="3:9">
      <c r="C203" s="6"/>
      <c r="I203"/>
    </row>
    <row r="204" spans="3:9">
      <c r="C204" s="6"/>
      <c r="I204"/>
    </row>
    <row r="205" spans="3:9">
      <c r="C205" s="6"/>
      <c r="I205"/>
    </row>
    <row r="206" spans="3:9">
      <c r="C206" s="6"/>
      <c r="I206"/>
    </row>
    <row r="207" spans="3:9">
      <c r="C207" s="6"/>
      <c r="I207"/>
    </row>
    <row r="208" spans="3:9">
      <c r="C208" s="6"/>
      <c r="I208"/>
    </row>
    <row r="209" spans="3:9">
      <c r="C209" s="6"/>
      <c r="I209"/>
    </row>
    <row r="210" spans="3:9">
      <c r="C210" s="6"/>
      <c r="I210"/>
    </row>
    <row r="211" spans="3:9">
      <c r="C211" s="6"/>
      <c r="I211"/>
    </row>
    <row r="212" spans="3:9">
      <c r="C212" s="6"/>
      <c r="I212"/>
    </row>
    <row r="213" spans="3:9">
      <c r="C213" s="6"/>
      <c r="I213"/>
    </row>
    <row r="214" spans="3:9">
      <c r="C214" s="6"/>
      <c r="I214"/>
    </row>
    <row r="215" spans="3:9">
      <c r="C215" s="6"/>
      <c r="I215"/>
    </row>
    <row r="216" spans="3:9">
      <c r="C216" s="6"/>
      <c r="I216"/>
    </row>
    <row r="217" spans="3:9">
      <c r="C217" s="6"/>
      <c r="I217"/>
    </row>
    <row r="218" spans="3:9">
      <c r="C218" s="6"/>
      <c r="I218"/>
    </row>
    <row r="219" spans="3:9">
      <c r="C219" s="6"/>
      <c r="I219"/>
    </row>
    <row r="220" spans="3:9">
      <c r="C220" s="6"/>
      <c r="I220"/>
    </row>
    <row r="221" spans="3:9">
      <c r="C221" s="6"/>
      <c r="I221"/>
    </row>
    <row r="222" spans="3:9">
      <c r="C222" s="6"/>
      <c r="I222"/>
    </row>
    <row r="223" spans="3:9">
      <c r="C223" s="6"/>
      <c r="I223"/>
    </row>
    <row r="224" spans="3:9">
      <c r="C224" s="6"/>
      <c r="I224"/>
    </row>
    <row r="225" spans="3:9">
      <c r="C225" s="6"/>
      <c r="I225"/>
    </row>
    <row r="226" spans="3:9">
      <c r="C226" s="6"/>
      <c r="I226"/>
    </row>
    <row r="227" spans="3:9">
      <c r="C227" s="6"/>
      <c r="I227"/>
    </row>
    <row r="228" spans="3:9">
      <c r="C228" s="6"/>
      <c r="I228"/>
    </row>
    <row r="229" spans="3:9">
      <c r="C229" s="6"/>
      <c r="I229"/>
    </row>
    <row r="230" spans="3:9">
      <c r="C230" s="6"/>
      <c r="I230"/>
    </row>
    <row r="231" spans="3:9">
      <c r="C231" s="6"/>
      <c r="I231"/>
    </row>
    <row r="232" spans="3:9">
      <c r="C232" s="6"/>
      <c r="I232"/>
    </row>
    <row r="233" spans="3:9">
      <c r="C233" s="6"/>
      <c r="I233"/>
    </row>
    <row r="234" spans="3:9">
      <c r="C234" s="6"/>
      <c r="I234"/>
    </row>
    <row r="235" spans="3:9">
      <c r="C235" s="6"/>
      <c r="I235"/>
    </row>
    <row r="236" spans="3:9">
      <c r="C236" s="6"/>
      <c r="I236"/>
    </row>
    <row r="237" spans="3:9">
      <c r="C237" s="6"/>
      <c r="I237"/>
    </row>
    <row r="238" spans="3:9">
      <c r="C238" s="6"/>
      <c r="I238"/>
    </row>
    <row r="239" spans="3:9">
      <c r="C239" s="6"/>
      <c r="I239"/>
    </row>
    <row r="240" spans="3:9">
      <c r="C240" s="6"/>
      <c r="I240"/>
    </row>
    <row r="241" spans="3:9">
      <c r="C241" s="6"/>
      <c r="I241"/>
    </row>
    <row r="242" spans="3:9">
      <c r="C242" s="6"/>
      <c r="I242"/>
    </row>
    <row r="243" spans="3:9">
      <c r="C243" s="6"/>
    </row>
    <row r="244" spans="3:9">
      <c r="C244" s="6"/>
    </row>
    <row r="245" spans="3:9">
      <c r="C245" s="6"/>
    </row>
  </sheetData>
  <mergeCells count="5">
    <mergeCell ref="A2:A3"/>
    <mergeCell ref="B2:C2"/>
    <mergeCell ref="D2:E2"/>
    <mergeCell ref="F2:G2"/>
    <mergeCell ref="A1:G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zoomScale="80" zoomScaleNormal="80" workbookViewId="0">
      <selection sqref="A1:G1"/>
    </sheetView>
  </sheetViews>
  <sheetFormatPr defaultRowHeight="14.25"/>
  <cols>
    <col min="1" max="1" width="37.75" customWidth="1"/>
    <col min="2" max="2" width="10.625" customWidth="1"/>
    <col min="3" max="3" width="8.625" customWidth="1"/>
    <col min="4" max="4" width="11.625" style="6" customWidth="1"/>
    <col min="6" max="6" width="10.25" customWidth="1"/>
    <col min="7" max="7" width="10.75" style="6" customWidth="1"/>
    <col min="10" max="13" width="9" style="46"/>
    <col min="15" max="15" width="9" style="46"/>
  </cols>
  <sheetData>
    <row r="1" spans="1:15" ht="65.25" customHeight="1" thickBot="1">
      <c r="A1" s="346" t="s">
        <v>534</v>
      </c>
      <c r="B1" s="346"/>
      <c r="C1" s="346"/>
      <c r="D1" s="346"/>
      <c r="E1" s="346"/>
      <c r="F1" s="346"/>
      <c r="G1" s="346"/>
    </row>
    <row r="2" spans="1:15" ht="29.25" customHeight="1" thickTop="1">
      <c r="A2" s="323" t="s">
        <v>901</v>
      </c>
      <c r="B2" s="320" t="s">
        <v>902</v>
      </c>
      <c r="C2" s="321"/>
      <c r="D2" s="322" t="s">
        <v>625</v>
      </c>
      <c r="E2" s="321"/>
      <c r="F2" s="318" t="s">
        <v>626</v>
      </c>
      <c r="G2" s="319"/>
      <c r="J2"/>
      <c r="K2"/>
      <c r="L2"/>
      <c r="M2"/>
      <c r="O2"/>
    </row>
    <row r="3" spans="1:15" ht="39.75" customHeight="1" thickBot="1">
      <c r="A3" s="331"/>
      <c r="B3" s="51" t="s">
        <v>19</v>
      </c>
      <c r="C3" s="174" t="s">
        <v>538</v>
      </c>
      <c r="D3" s="53" t="s">
        <v>19</v>
      </c>
      <c r="E3" s="174" t="s">
        <v>538</v>
      </c>
      <c r="F3" s="52" t="s">
        <v>19</v>
      </c>
      <c r="G3" s="175" t="s">
        <v>538</v>
      </c>
      <c r="J3"/>
      <c r="K3"/>
      <c r="L3"/>
      <c r="M3"/>
      <c r="O3"/>
    </row>
    <row r="4" spans="1:15" ht="15" thickTop="1">
      <c r="A4" s="145" t="s">
        <v>133</v>
      </c>
      <c r="B4" s="141">
        <v>14</v>
      </c>
      <c r="C4" s="148">
        <v>0.14000000000000001</v>
      </c>
      <c r="D4" s="142">
        <v>14</v>
      </c>
      <c r="E4" s="148">
        <v>0.15384615384615385</v>
      </c>
      <c r="F4" s="142">
        <v>14</v>
      </c>
      <c r="G4" s="151">
        <v>0.34146341463414637</v>
      </c>
      <c r="J4"/>
      <c r="K4"/>
      <c r="L4"/>
      <c r="M4"/>
      <c r="O4"/>
    </row>
    <row r="5" spans="1:15">
      <c r="A5" s="146" t="s">
        <v>516</v>
      </c>
      <c r="B5" s="143">
        <v>13</v>
      </c>
      <c r="C5" s="149">
        <v>0.13</v>
      </c>
      <c r="D5" s="42">
        <v>13</v>
      </c>
      <c r="E5" s="149">
        <v>0.14285714285714285</v>
      </c>
      <c r="F5" s="42">
        <v>0</v>
      </c>
      <c r="G5" s="44">
        <v>0</v>
      </c>
      <c r="J5"/>
      <c r="K5"/>
      <c r="L5"/>
      <c r="M5"/>
      <c r="O5"/>
    </row>
    <row r="6" spans="1:15">
      <c r="A6" s="146" t="s">
        <v>186</v>
      </c>
      <c r="B6" s="143">
        <v>7</v>
      </c>
      <c r="C6" s="149">
        <v>7.0000000000000007E-2</v>
      </c>
      <c r="D6" s="42">
        <v>0</v>
      </c>
      <c r="E6" s="149">
        <v>0</v>
      </c>
      <c r="F6" s="42">
        <v>0</v>
      </c>
      <c r="G6" s="44">
        <v>0</v>
      </c>
      <c r="J6"/>
      <c r="K6"/>
      <c r="L6"/>
      <c r="M6"/>
      <c r="O6"/>
    </row>
    <row r="7" spans="1:15">
      <c r="A7" s="146" t="s">
        <v>167</v>
      </c>
      <c r="B7" s="143">
        <v>5</v>
      </c>
      <c r="C7" s="149">
        <v>0.05</v>
      </c>
      <c r="D7" s="42">
        <v>5</v>
      </c>
      <c r="E7" s="149">
        <v>5.4945054945054944E-2</v>
      </c>
      <c r="F7" s="42">
        <v>1</v>
      </c>
      <c r="G7" s="44">
        <v>2.4390243902439025E-2</v>
      </c>
      <c r="J7"/>
      <c r="K7"/>
      <c r="L7"/>
      <c r="M7"/>
      <c r="O7"/>
    </row>
    <row r="8" spans="1:15" ht="24">
      <c r="A8" s="146" t="s">
        <v>294</v>
      </c>
      <c r="B8" s="143">
        <v>4</v>
      </c>
      <c r="C8" s="149">
        <v>0.04</v>
      </c>
      <c r="D8" s="42">
        <v>4</v>
      </c>
      <c r="E8" s="149">
        <v>4.3956043956043959E-2</v>
      </c>
      <c r="F8" s="42">
        <v>0</v>
      </c>
      <c r="G8" s="44">
        <v>0</v>
      </c>
      <c r="J8"/>
      <c r="K8"/>
      <c r="L8"/>
      <c r="M8"/>
      <c r="O8"/>
    </row>
    <row r="9" spans="1:15">
      <c r="A9" s="146" t="s">
        <v>170</v>
      </c>
      <c r="B9" s="143">
        <v>4</v>
      </c>
      <c r="C9" s="149">
        <v>0.04</v>
      </c>
      <c r="D9" s="42">
        <v>4</v>
      </c>
      <c r="E9" s="149">
        <v>4.3956043956043959E-2</v>
      </c>
      <c r="F9" s="42">
        <v>2</v>
      </c>
      <c r="G9" s="44">
        <v>4.878048780487805E-2</v>
      </c>
      <c r="J9"/>
      <c r="K9"/>
      <c r="L9"/>
      <c r="M9"/>
      <c r="O9"/>
    </row>
    <row r="10" spans="1:15">
      <c r="A10" s="146" t="s">
        <v>276</v>
      </c>
      <c r="B10" s="143">
        <v>3</v>
      </c>
      <c r="C10" s="149">
        <v>0.03</v>
      </c>
      <c r="D10" s="42">
        <v>3</v>
      </c>
      <c r="E10" s="149">
        <v>3.2967032967032968E-2</v>
      </c>
      <c r="F10" s="42">
        <v>2</v>
      </c>
      <c r="G10" s="44">
        <v>4.878048780487805E-2</v>
      </c>
      <c r="J10"/>
      <c r="K10"/>
      <c r="L10"/>
      <c r="M10"/>
      <c r="O10"/>
    </row>
    <row r="11" spans="1:15">
      <c r="A11" s="146" t="s">
        <v>507</v>
      </c>
      <c r="B11" s="143">
        <v>3</v>
      </c>
      <c r="C11" s="149">
        <v>0.03</v>
      </c>
      <c r="D11" s="42">
        <v>3</v>
      </c>
      <c r="E11" s="149">
        <v>3.2967032967032968E-2</v>
      </c>
      <c r="F11" s="42">
        <v>1</v>
      </c>
      <c r="G11" s="44">
        <v>2.4390243902439025E-2</v>
      </c>
      <c r="J11"/>
      <c r="K11"/>
      <c r="L11"/>
      <c r="M11"/>
      <c r="O11"/>
    </row>
    <row r="12" spans="1:15">
      <c r="A12" s="146" t="s">
        <v>386</v>
      </c>
      <c r="B12" s="143">
        <v>3</v>
      </c>
      <c r="C12" s="149">
        <v>0.03</v>
      </c>
      <c r="D12" s="42">
        <v>3</v>
      </c>
      <c r="E12" s="149">
        <v>3.2967032967032968E-2</v>
      </c>
      <c r="F12" s="42">
        <v>3</v>
      </c>
      <c r="G12" s="44">
        <v>7.3170731707317069E-2</v>
      </c>
      <c r="J12"/>
      <c r="K12"/>
      <c r="L12"/>
      <c r="M12"/>
      <c r="O12"/>
    </row>
    <row r="13" spans="1:15">
      <c r="A13" s="146" t="s">
        <v>285</v>
      </c>
      <c r="B13" s="143">
        <v>2</v>
      </c>
      <c r="C13" s="149">
        <v>0.02</v>
      </c>
      <c r="D13" s="42">
        <v>2</v>
      </c>
      <c r="E13" s="149">
        <v>2.197802197802198E-2</v>
      </c>
      <c r="F13" s="42">
        <v>0</v>
      </c>
      <c r="G13" s="44">
        <v>0</v>
      </c>
      <c r="J13"/>
      <c r="K13"/>
      <c r="L13"/>
      <c r="M13"/>
      <c r="O13"/>
    </row>
    <row r="14" spans="1:15">
      <c r="A14" s="146" t="s">
        <v>497</v>
      </c>
      <c r="B14" s="143">
        <v>2</v>
      </c>
      <c r="C14" s="149">
        <v>0.02</v>
      </c>
      <c r="D14" s="42">
        <v>2</v>
      </c>
      <c r="E14" s="149">
        <v>2.197802197802198E-2</v>
      </c>
      <c r="F14" s="42">
        <v>0</v>
      </c>
      <c r="G14" s="44">
        <v>0</v>
      </c>
      <c r="J14"/>
      <c r="K14"/>
      <c r="L14"/>
      <c r="M14"/>
      <c r="O14"/>
    </row>
    <row r="15" spans="1:15" ht="24">
      <c r="A15" s="146" t="s">
        <v>640</v>
      </c>
      <c r="B15" s="143">
        <v>2</v>
      </c>
      <c r="C15" s="149">
        <v>0.02</v>
      </c>
      <c r="D15" s="42">
        <v>2</v>
      </c>
      <c r="E15" s="149">
        <v>2.197802197802198E-2</v>
      </c>
      <c r="F15" s="42">
        <v>0</v>
      </c>
      <c r="G15" s="44">
        <v>0</v>
      </c>
      <c r="J15"/>
      <c r="K15"/>
      <c r="L15"/>
      <c r="M15"/>
      <c r="O15"/>
    </row>
    <row r="16" spans="1:15">
      <c r="A16" s="146" t="s">
        <v>769</v>
      </c>
      <c r="B16" s="143">
        <v>2</v>
      </c>
      <c r="C16" s="149">
        <v>0.02</v>
      </c>
      <c r="D16" s="42">
        <v>2</v>
      </c>
      <c r="E16" s="149">
        <v>2.197802197802198E-2</v>
      </c>
      <c r="F16" s="42">
        <v>2</v>
      </c>
      <c r="G16" s="44">
        <v>4.878048780487805E-2</v>
      </c>
      <c r="J16"/>
      <c r="K16"/>
      <c r="L16"/>
      <c r="M16"/>
      <c r="O16"/>
    </row>
    <row r="17" spans="1:15">
      <c r="A17" s="146" t="s">
        <v>246</v>
      </c>
      <c r="B17" s="143">
        <v>2</v>
      </c>
      <c r="C17" s="149">
        <v>0.02</v>
      </c>
      <c r="D17" s="42">
        <v>2</v>
      </c>
      <c r="E17" s="149">
        <v>2.197802197802198E-2</v>
      </c>
      <c r="F17" s="42">
        <v>0</v>
      </c>
      <c r="G17" s="44">
        <v>0</v>
      </c>
      <c r="J17"/>
      <c r="K17"/>
      <c r="L17"/>
      <c r="M17"/>
      <c r="O17"/>
    </row>
    <row r="18" spans="1:15">
      <c r="A18" s="146" t="s">
        <v>207</v>
      </c>
      <c r="B18" s="143">
        <v>2</v>
      </c>
      <c r="C18" s="149">
        <v>0.02</v>
      </c>
      <c r="D18" s="42">
        <v>2</v>
      </c>
      <c r="E18" s="149">
        <v>2.197802197802198E-2</v>
      </c>
      <c r="F18" s="42">
        <v>0</v>
      </c>
      <c r="G18" s="44">
        <v>0</v>
      </c>
      <c r="J18"/>
      <c r="K18"/>
      <c r="L18"/>
      <c r="M18"/>
      <c r="O18"/>
    </row>
    <row r="19" spans="1:15">
      <c r="A19" s="146" t="s">
        <v>160</v>
      </c>
      <c r="B19" s="143">
        <v>2</v>
      </c>
      <c r="C19" s="149">
        <v>0.02</v>
      </c>
      <c r="D19" s="42">
        <v>2</v>
      </c>
      <c r="E19" s="149">
        <v>2.197802197802198E-2</v>
      </c>
      <c r="F19" s="42">
        <v>1</v>
      </c>
      <c r="G19" s="44">
        <v>2.4390243902439025E-2</v>
      </c>
      <c r="J19"/>
      <c r="K19"/>
      <c r="L19"/>
      <c r="M19"/>
      <c r="O19"/>
    </row>
    <row r="20" spans="1:15">
      <c r="A20" s="146" t="s">
        <v>156</v>
      </c>
      <c r="B20" s="143">
        <v>2</v>
      </c>
      <c r="C20" s="149">
        <v>0.02</v>
      </c>
      <c r="D20" s="42">
        <v>2</v>
      </c>
      <c r="E20" s="149">
        <v>2.197802197802198E-2</v>
      </c>
      <c r="F20" s="42">
        <v>2</v>
      </c>
      <c r="G20" s="44">
        <v>4.878048780487805E-2</v>
      </c>
      <c r="J20"/>
      <c r="K20"/>
      <c r="L20"/>
      <c r="M20"/>
      <c r="O20"/>
    </row>
    <row r="21" spans="1:15">
      <c r="A21" s="146" t="s">
        <v>701</v>
      </c>
      <c r="B21" s="143">
        <v>2</v>
      </c>
      <c r="C21" s="149">
        <v>0.02</v>
      </c>
      <c r="D21" s="42">
        <v>0</v>
      </c>
      <c r="E21" s="149">
        <v>0</v>
      </c>
      <c r="F21" s="42">
        <v>0</v>
      </c>
      <c r="G21" s="44">
        <v>0</v>
      </c>
      <c r="J21"/>
      <c r="K21"/>
      <c r="L21"/>
      <c r="M21"/>
      <c r="O21"/>
    </row>
    <row r="22" spans="1:15">
      <c r="A22" s="146" t="s">
        <v>117</v>
      </c>
      <c r="B22" s="143">
        <v>2</v>
      </c>
      <c r="C22" s="149">
        <v>0.02</v>
      </c>
      <c r="D22" s="42">
        <v>2</v>
      </c>
      <c r="E22" s="149">
        <v>2.197802197802198E-2</v>
      </c>
      <c r="F22" s="42">
        <v>2</v>
      </c>
      <c r="G22" s="44">
        <v>4.878048780487805E-2</v>
      </c>
      <c r="J22"/>
      <c r="K22"/>
      <c r="L22"/>
      <c r="M22"/>
      <c r="O22"/>
    </row>
    <row r="23" spans="1:15">
      <c r="A23" s="146" t="s">
        <v>653</v>
      </c>
      <c r="B23" s="143">
        <v>1</v>
      </c>
      <c r="C23" s="149">
        <v>0.01</v>
      </c>
      <c r="D23" s="42">
        <v>1</v>
      </c>
      <c r="E23" s="149">
        <v>1.098901098901099E-2</v>
      </c>
      <c r="F23" s="42">
        <v>0</v>
      </c>
      <c r="G23" s="44">
        <v>0</v>
      </c>
      <c r="J23"/>
      <c r="K23"/>
      <c r="L23"/>
      <c r="M23"/>
      <c r="O23"/>
    </row>
    <row r="24" spans="1:15">
      <c r="A24" s="146" t="s">
        <v>243</v>
      </c>
      <c r="B24" s="143">
        <v>1</v>
      </c>
      <c r="C24" s="149">
        <v>0.01</v>
      </c>
      <c r="D24" s="42">
        <v>1</v>
      </c>
      <c r="E24" s="149">
        <v>1.098901098901099E-2</v>
      </c>
      <c r="F24" s="42">
        <v>1</v>
      </c>
      <c r="G24" s="44">
        <v>2.4390243902439025E-2</v>
      </c>
      <c r="J24"/>
      <c r="K24"/>
      <c r="L24"/>
      <c r="M24"/>
      <c r="O24"/>
    </row>
    <row r="25" spans="1:15" ht="24">
      <c r="A25" s="146" t="s">
        <v>554</v>
      </c>
      <c r="B25" s="143">
        <v>1</v>
      </c>
      <c r="C25" s="149">
        <v>0.01</v>
      </c>
      <c r="D25" s="42">
        <v>1</v>
      </c>
      <c r="E25" s="149">
        <v>1.098901098901099E-2</v>
      </c>
      <c r="F25" s="42">
        <v>0</v>
      </c>
      <c r="G25" s="44">
        <v>0</v>
      </c>
      <c r="J25"/>
      <c r="K25"/>
      <c r="L25"/>
      <c r="M25"/>
      <c r="O25"/>
    </row>
    <row r="26" spans="1:15">
      <c r="A26" s="146" t="s">
        <v>241</v>
      </c>
      <c r="B26" s="143">
        <v>1</v>
      </c>
      <c r="C26" s="149">
        <v>0.01</v>
      </c>
      <c r="D26" s="42">
        <v>1</v>
      </c>
      <c r="E26" s="149">
        <v>1.098901098901099E-2</v>
      </c>
      <c r="F26" s="42">
        <v>0</v>
      </c>
      <c r="G26" s="44">
        <v>0</v>
      </c>
      <c r="J26"/>
      <c r="K26"/>
      <c r="L26"/>
      <c r="M26"/>
      <c r="O26"/>
    </row>
    <row r="27" spans="1:15">
      <c r="A27" s="146" t="s">
        <v>464</v>
      </c>
      <c r="B27" s="143">
        <v>1</v>
      </c>
      <c r="C27" s="149">
        <v>0.01</v>
      </c>
      <c r="D27" s="42">
        <v>1</v>
      </c>
      <c r="E27" s="149">
        <v>1.098901098901099E-2</v>
      </c>
      <c r="F27" s="42">
        <v>0</v>
      </c>
      <c r="G27" s="44">
        <v>0</v>
      </c>
      <c r="J27"/>
      <c r="K27"/>
      <c r="L27"/>
      <c r="M27"/>
      <c r="O27"/>
    </row>
    <row r="28" spans="1:15">
      <c r="A28" s="146" t="s">
        <v>225</v>
      </c>
      <c r="B28" s="143">
        <v>1</v>
      </c>
      <c r="C28" s="149">
        <v>0.01</v>
      </c>
      <c r="D28" s="42">
        <v>1</v>
      </c>
      <c r="E28" s="149">
        <v>1.098901098901099E-2</v>
      </c>
      <c r="F28" s="42">
        <v>0</v>
      </c>
      <c r="G28" s="44">
        <v>0</v>
      </c>
      <c r="J28"/>
      <c r="K28"/>
      <c r="L28"/>
      <c r="M28"/>
      <c r="O28"/>
    </row>
    <row r="29" spans="1:15">
      <c r="A29" s="146" t="s">
        <v>219</v>
      </c>
      <c r="B29" s="143">
        <v>1</v>
      </c>
      <c r="C29" s="149">
        <v>0.01</v>
      </c>
      <c r="D29" s="42">
        <v>1</v>
      </c>
      <c r="E29" s="149">
        <v>1.098901098901099E-2</v>
      </c>
      <c r="F29" s="42">
        <v>0</v>
      </c>
      <c r="G29" s="44">
        <v>0</v>
      </c>
      <c r="J29"/>
      <c r="K29"/>
      <c r="L29"/>
      <c r="M29"/>
      <c r="O29"/>
    </row>
    <row r="30" spans="1:15">
      <c r="A30" s="146" t="s">
        <v>184</v>
      </c>
      <c r="B30" s="143">
        <v>1</v>
      </c>
      <c r="C30" s="149">
        <v>0.01</v>
      </c>
      <c r="D30" s="42">
        <v>1</v>
      </c>
      <c r="E30" s="149">
        <v>1.098901098901099E-2</v>
      </c>
      <c r="F30" s="42">
        <v>1</v>
      </c>
      <c r="G30" s="44">
        <v>2.4390243902439025E-2</v>
      </c>
      <c r="J30"/>
      <c r="K30"/>
      <c r="L30"/>
      <c r="M30"/>
      <c r="O30"/>
    </row>
    <row r="31" spans="1:15">
      <c r="A31" s="146" t="s">
        <v>181</v>
      </c>
      <c r="B31" s="143">
        <v>1</v>
      </c>
      <c r="C31" s="149">
        <v>0.01</v>
      </c>
      <c r="D31" s="42">
        <v>1</v>
      </c>
      <c r="E31" s="149">
        <v>1.098901098901099E-2</v>
      </c>
      <c r="F31" s="42">
        <v>1</v>
      </c>
      <c r="G31" s="44">
        <v>2.4390243902439025E-2</v>
      </c>
      <c r="J31"/>
      <c r="K31"/>
      <c r="L31"/>
      <c r="M31"/>
      <c r="O31"/>
    </row>
    <row r="32" spans="1:15">
      <c r="A32" s="146" t="s">
        <v>177</v>
      </c>
      <c r="B32" s="143">
        <v>1</v>
      </c>
      <c r="C32" s="149">
        <v>0.01</v>
      </c>
      <c r="D32" s="42">
        <v>1</v>
      </c>
      <c r="E32" s="149">
        <v>1.098901098901099E-2</v>
      </c>
      <c r="F32" s="42">
        <v>1</v>
      </c>
      <c r="G32" s="44">
        <v>2.4390243902439025E-2</v>
      </c>
      <c r="J32"/>
      <c r="K32"/>
      <c r="L32"/>
      <c r="M32"/>
      <c r="O32"/>
    </row>
    <row r="33" spans="1:15">
      <c r="A33" s="146" t="s">
        <v>422</v>
      </c>
      <c r="B33" s="143">
        <v>1</v>
      </c>
      <c r="C33" s="149">
        <v>0.01</v>
      </c>
      <c r="D33" s="42">
        <v>1</v>
      </c>
      <c r="E33" s="149">
        <v>1.098901098901099E-2</v>
      </c>
      <c r="F33" s="42">
        <v>0</v>
      </c>
      <c r="G33" s="44">
        <v>0</v>
      </c>
      <c r="J33"/>
      <c r="K33"/>
      <c r="L33"/>
      <c r="M33"/>
      <c r="O33"/>
    </row>
    <row r="34" spans="1:15">
      <c r="A34" s="146" t="s">
        <v>171</v>
      </c>
      <c r="B34" s="143">
        <v>1</v>
      </c>
      <c r="C34" s="149">
        <v>0.01</v>
      </c>
      <c r="D34" s="42">
        <v>1</v>
      </c>
      <c r="E34" s="149">
        <v>1.098901098901099E-2</v>
      </c>
      <c r="F34" s="42">
        <v>1</v>
      </c>
      <c r="G34" s="44">
        <v>2.4390243902439025E-2</v>
      </c>
      <c r="J34"/>
      <c r="K34"/>
      <c r="L34"/>
      <c r="M34"/>
      <c r="O34"/>
    </row>
    <row r="35" spans="1:15">
      <c r="A35" s="146" t="s">
        <v>141</v>
      </c>
      <c r="B35" s="143">
        <v>1</v>
      </c>
      <c r="C35" s="149">
        <v>0.01</v>
      </c>
      <c r="D35" s="42">
        <v>1</v>
      </c>
      <c r="E35" s="149">
        <v>1.098901098901099E-2</v>
      </c>
      <c r="F35" s="42">
        <v>0</v>
      </c>
      <c r="G35" s="44">
        <v>0</v>
      </c>
      <c r="J35"/>
      <c r="K35"/>
      <c r="L35"/>
      <c r="M35"/>
      <c r="O35"/>
    </row>
    <row r="36" spans="1:15">
      <c r="A36" s="146" t="s">
        <v>140</v>
      </c>
      <c r="B36" s="143">
        <v>1</v>
      </c>
      <c r="C36" s="149">
        <v>0.01</v>
      </c>
      <c r="D36" s="42">
        <v>1</v>
      </c>
      <c r="E36" s="149">
        <v>1.098901098901099E-2</v>
      </c>
      <c r="F36" s="42">
        <v>1</v>
      </c>
      <c r="G36" s="44">
        <v>2.4390243902439025E-2</v>
      </c>
      <c r="J36"/>
      <c r="K36"/>
      <c r="L36"/>
      <c r="M36"/>
      <c r="O36"/>
    </row>
    <row r="37" spans="1:15">
      <c r="A37" s="146" t="s">
        <v>408</v>
      </c>
      <c r="B37" s="143">
        <v>1</v>
      </c>
      <c r="C37" s="149">
        <v>0.01</v>
      </c>
      <c r="D37" s="42">
        <v>1</v>
      </c>
      <c r="E37" s="149">
        <v>1.098901098901099E-2</v>
      </c>
      <c r="F37" s="42">
        <v>1</v>
      </c>
      <c r="G37" s="44">
        <v>2.4390243902439025E-2</v>
      </c>
      <c r="J37"/>
      <c r="K37"/>
      <c r="L37"/>
      <c r="M37"/>
      <c r="O37"/>
    </row>
    <row r="38" spans="1:15">
      <c r="A38" s="146" t="s">
        <v>125</v>
      </c>
      <c r="B38" s="143">
        <v>1</v>
      </c>
      <c r="C38" s="149">
        <v>0.01</v>
      </c>
      <c r="D38" s="42">
        <v>1</v>
      </c>
      <c r="E38" s="149">
        <v>1.098901098901099E-2</v>
      </c>
      <c r="F38" s="42">
        <v>0</v>
      </c>
      <c r="G38" s="44">
        <v>0</v>
      </c>
      <c r="J38"/>
      <c r="K38"/>
      <c r="L38"/>
      <c r="M38"/>
      <c r="O38"/>
    </row>
    <row r="39" spans="1:15">
      <c r="A39" s="146" t="s">
        <v>403</v>
      </c>
      <c r="B39" s="143">
        <v>1</v>
      </c>
      <c r="C39" s="149">
        <v>0.01</v>
      </c>
      <c r="D39" s="42">
        <v>1</v>
      </c>
      <c r="E39" s="149">
        <v>1.098901098901099E-2</v>
      </c>
      <c r="F39" s="42">
        <v>0</v>
      </c>
      <c r="G39" s="44">
        <v>0</v>
      </c>
      <c r="J39"/>
      <c r="K39"/>
      <c r="L39"/>
      <c r="M39"/>
      <c r="O39"/>
    </row>
    <row r="40" spans="1:15">
      <c r="A40" s="146" t="s">
        <v>118</v>
      </c>
      <c r="B40" s="143">
        <v>1</v>
      </c>
      <c r="C40" s="149">
        <v>0.01</v>
      </c>
      <c r="D40" s="42">
        <v>1</v>
      </c>
      <c r="E40" s="149">
        <v>1.098901098901099E-2</v>
      </c>
      <c r="F40" s="42">
        <v>1</v>
      </c>
      <c r="G40" s="44">
        <v>2.4390243902439025E-2</v>
      </c>
      <c r="J40"/>
      <c r="K40"/>
      <c r="L40"/>
      <c r="M40"/>
      <c r="O40"/>
    </row>
    <row r="41" spans="1:15">
      <c r="A41" s="146" t="s">
        <v>116</v>
      </c>
      <c r="B41" s="143">
        <v>1</v>
      </c>
      <c r="C41" s="149">
        <v>0.01</v>
      </c>
      <c r="D41" s="42">
        <v>1</v>
      </c>
      <c r="E41" s="149">
        <v>1.098901098901099E-2</v>
      </c>
      <c r="F41" s="42">
        <v>1</v>
      </c>
      <c r="G41" s="44">
        <v>2.4390243902439025E-2</v>
      </c>
      <c r="J41"/>
      <c r="K41"/>
      <c r="L41"/>
      <c r="M41"/>
      <c r="O41"/>
    </row>
    <row r="42" spans="1:15">
      <c r="A42" s="146" t="s">
        <v>104</v>
      </c>
      <c r="B42" s="143">
        <v>1</v>
      </c>
      <c r="C42" s="149">
        <v>0.01</v>
      </c>
      <c r="D42" s="42">
        <v>1</v>
      </c>
      <c r="E42" s="149">
        <v>1.098901098901099E-2</v>
      </c>
      <c r="F42" s="42">
        <v>1</v>
      </c>
      <c r="G42" s="44">
        <v>2.4390243902439025E-2</v>
      </c>
      <c r="J42"/>
      <c r="K42"/>
      <c r="L42"/>
      <c r="M42"/>
      <c r="O42"/>
    </row>
    <row r="43" spans="1:15">
      <c r="A43" s="146" t="s">
        <v>88</v>
      </c>
      <c r="B43" s="143">
        <v>1</v>
      </c>
      <c r="C43" s="149">
        <v>0.01</v>
      </c>
      <c r="D43" s="42">
        <v>1</v>
      </c>
      <c r="E43" s="149">
        <v>1.098901098901099E-2</v>
      </c>
      <c r="F43" s="42">
        <v>0</v>
      </c>
      <c r="G43" s="44">
        <v>0</v>
      </c>
      <c r="J43"/>
      <c r="K43"/>
      <c r="L43"/>
      <c r="M43"/>
      <c r="O43"/>
    </row>
    <row r="44" spans="1:15">
      <c r="A44" s="146" t="s">
        <v>67</v>
      </c>
      <c r="B44" s="143">
        <v>1</v>
      </c>
      <c r="C44" s="149">
        <v>0.01</v>
      </c>
      <c r="D44" s="42">
        <v>1</v>
      </c>
      <c r="E44" s="149">
        <v>1.098901098901099E-2</v>
      </c>
      <c r="F44" s="42">
        <v>1</v>
      </c>
      <c r="G44" s="44">
        <v>2.4390243902439025E-2</v>
      </c>
      <c r="J44"/>
      <c r="K44"/>
      <c r="L44"/>
      <c r="M44"/>
      <c r="O44"/>
    </row>
    <row r="45" spans="1:15" ht="24">
      <c r="A45" s="146" t="s">
        <v>355</v>
      </c>
      <c r="B45" s="143">
        <v>1</v>
      </c>
      <c r="C45" s="149">
        <v>0.01</v>
      </c>
      <c r="D45" s="42">
        <v>1</v>
      </c>
      <c r="E45" s="149">
        <v>1.098901098901099E-2</v>
      </c>
      <c r="F45" s="42">
        <v>0</v>
      </c>
      <c r="G45" s="44">
        <v>0</v>
      </c>
      <c r="J45"/>
      <c r="K45"/>
      <c r="L45"/>
      <c r="M45"/>
      <c r="O45"/>
    </row>
    <row r="46" spans="1:15" ht="15" thickBot="1">
      <c r="A46" s="147" t="s">
        <v>335</v>
      </c>
      <c r="B46" s="144">
        <v>1</v>
      </c>
      <c r="C46" s="150">
        <v>0.01</v>
      </c>
      <c r="D46" s="43">
        <v>1</v>
      </c>
      <c r="E46" s="150">
        <v>1.098901098901099E-2</v>
      </c>
      <c r="F46" s="43">
        <v>0</v>
      </c>
      <c r="G46" s="45">
        <v>0</v>
      </c>
      <c r="J46"/>
      <c r="K46"/>
      <c r="L46"/>
      <c r="M46"/>
      <c r="O46"/>
    </row>
    <row r="47" spans="1:15" ht="15.75" thickTop="1" thickBot="1">
      <c r="A47" s="54" t="s">
        <v>18</v>
      </c>
      <c r="B47" s="55">
        <v>100</v>
      </c>
      <c r="C47" s="56">
        <v>1</v>
      </c>
      <c r="D47" s="57">
        <v>91</v>
      </c>
      <c r="E47" s="56">
        <v>1</v>
      </c>
      <c r="F47" s="57">
        <v>41</v>
      </c>
      <c r="G47" s="58">
        <v>1</v>
      </c>
      <c r="J47"/>
      <c r="K47"/>
      <c r="L47"/>
      <c r="M47"/>
      <c r="O47"/>
    </row>
    <row r="48" spans="1:15" ht="15" thickTop="1">
      <c r="C48" s="46"/>
      <c r="D48"/>
      <c r="E48" s="46"/>
      <c r="G48" s="46"/>
      <c r="J48"/>
      <c r="K48"/>
      <c r="L48"/>
      <c r="M48"/>
      <c r="O48"/>
    </row>
    <row r="49" spans="3:15">
      <c r="C49" s="46"/>
      <c r="D49"/>
      <c r="E49" s="46"/>
      <c r="G49" s="46"/>
      <c r="J49"/>
      <c r="K49"/>
      <c r="L49"/>
      <c r="M49"/>
      <c r="O49"/>
    </row>
    <row r="50" spans="3:15">
      <c r="C50" s="46"/>
      <c r="D50"/>
      <c r="E50" s="46"/>
      <c r="G50" s="46"/>
      <c r="J50"/>
      <c r="K50"/>
      <c r="L50"/>
      <c r="M50"/>
      <c r="O50"/>
    </row>
    <row r="51" spans="3:15">
      <c r="C51" s="46"/>
      <c r="D51"/>
      <c r="E51" s="46"/>
      <c r="G51" s="46"/>
      <c r="J51"/>
      <c r="K51"/>
      <c r="L51"/>
      <c r="M51"/>
      <c r="O51"/>
    </row>
    <row r="52" spans="3:15">
      <c r="C52" s="46"/>
      <c r="D52"/>
      <c r="E52" s="46"/>
      <c r="G52" s="46"/>
      <c r="J52"/>
      <c r="K52"/>
      <c r="L52"/>
      <c r="M52"/>
      <c r="O52"/>
    </row>
    <row r="53" spans="3:15">
      <c r="C53" s="46"/>
      <c r="D53"/>
      <c r="E53" s="46"/>
      <c r="G53" s="46"/>
      <c r="J53"/>
      <c r="K53"/>
      <c r="L53"/>
      <c r="M53"/>
      <c r="O53"/>
    </row>
    <row r="54" spans="3:15">
      <c r="C54" s="46"/>
      <c r="D54"/>
      <c r="E54" s="46"/>
      <c r="G54" s="46"/>
      <c r="J54"/>
      <c r="K54"/>
      <c r="L54"/>
      <c r="M54"/>
      <c r="O54"/>
    </row>
    <row r="55" spans="3:15">
      <c r="C55" s="46"/>
      <c r="D55"/>
      <c r="E55" s="46"/>
      <c r="G55" s="46"/>
      <c r="J55"/>
      <c r="K55"/>
      <c r="L55"/>
      <c r="M55"/>
      <c r="O55"/>
    </row>
    <row r="56" spans="3:15">
      <c r="C56" s="46"/>
      <c r="D56"/>
      <c r="E56" s="46"/>
      <c r="G56" s="46"/>
      <c r="J56"/>
      <c r="K56"/>
      <c r="L56"/>
      <c r="M56"/>
      <c r="O56"/>
    </row>
    <row r="57" spans="3:15">
      <c r="C57" s="46"/>
      <c r="D57"/>
      <c r="E57" s="46"/>
      <c r="G57" s="46"/>
      <c r="J57"/>
      <c r="K57"/>
      <c r="L57"/>
      <c r="M57"/>
      <c r="O57"/>
    </row>
    <row r="58" spans="3:15">
      <c r="C58" s="46"/>
      <c r="D58"/>
      <c r="E58" s="46"/>
      <c r="G58" s="46"/>
      <c r="J58"/>
      <c r="K58"/>
      <c r="L58"/>
      <c r="M58"/>
      <c r="O58"/>
    </row>
    <row r="59" spans="3:15">
      <c r="C59" s="46"/>
      <c r="D59"/>
      <c r="E59" s="46"/>
      <c r="G59" s="46"/>
      <c r="J59"/>
      <c r="K59"/>
      <c r="L59"/>
      <c r="M59"/>
      <c r="O59"/>
    </row>
    <row r="60" spans="3:15">
      <c r="C60" s="46"/>
      <c r="D60"/>
      <c r="E60" s="46"/>
      <c r="G60" s="46"/>
      <c r="J60"/>
      <c r="K60"/>
      <c r="L60"/>
      <c r="M60"/>
      <c r="O60"/>
    </row>
    <row r="61" spans="3:15">
      <c r="C61" s="46"/>
      <c r="D61"/>
      <c r="E61" s="46"/>
      <c r="G61" s="46"/>
      <c r="J61"/>
      <c r="K61"/>
      <c r="L61"/>
      <c r="M61"/>
      <c r="O61"/>
    </row>
    <row r="62" spans="3:15">
      <c r="C62" s="46"/>
      <c r="D62"/>
      <c r="E62" s="46"/>
      <c r="G62" s="46"/>
      <c r="J62"/>
      <c r="K62"/>
      <c r="L62"/>
      <c r="M62"/>
      <c r="O62"/>
    </row>
    <row r="63" spans="3:15">
      <c r="C63" s="46"/>
      <c r="D63"/>
      <c r="E63" s="46"/>
      <c r="G63" s="46"/>
      <c r="J63"/>
      <c r="K63"/>
      <c r="L63"/>
      <c r="M63"/>
      <c r="O63"/>
    </row>
    <row r="64" spans="3:15">
      <c r="C64" s="46"/>
      <c r="D64"/>
      <c r="E64" s="46"/>
      <c r="G64" s="46"/>
      <c r="J64"/>
      <c r="K64"/>
      <c r="L64"/>
      <c r="M64"/>
      <c r="O64"/>
    </row>
    <row r="65" spans="2:15">
      <c r="C65" s="46"/>
      <c r="D65"/>
      <c r="E65" s="46"/>
      <c r="G65" s="46"/>
      <c r="J65"/>
      <c r="K65"/>
      <c r="L65"/>
      <c r="M65"/>
      <c r="O65"/>
    </row>
    <row r="66" spans="2:15">
      <c r="C66" s="46"/>
      <c r="D66"/>
      <c r="E66" s="46"/>
      <c r="G66" s="46"/>
      <c r="J66"/>
      <c r="K66"/>
      <c r="L66"/>
      <c r="M66"/>
      <c r="O66"/>
    </row>
    <row r="67" spans="2:15">
      <c r="C67" s="46"/>
      <c r="D67"/>
      <c r="E67" s="46"/>
      <c r="G67" s="46"/>
      <c r="J67"/>
      <c r="K67"/>
      <c r="L67"/>
      <c r="M67"/>
      <c r="O67"/>
    </row>
    <row r="68" spans="2:15">
      <c r="C68" s="46"/>
      <c r="D68"/>
      <c r="E68" s="46"/>
      <c r="G68" s="46"/>
      <c r="J68"/>
      <c r="K68"/>
      <c r="L68"/>
      <c r="M68"/>
      <c r="O68"/>
    </row>
    <row r="69" spans="2:15">
      <c r="C69" s="46"/>
      <c r="D69"/>
      <c r="E69" s="46"/>
      <c r="G69" s="46"/>
      <c r="J69"/>
      <c r="K69"/>
      <c r="L69"/>
      <c r="M69"/>
      <c r="O69"/>
    </row>
    <row r="70" spans="2:15">
      <c r="C70" s="46"/>
      <c r="D70"/>
      <c r="E70" s="46"/>
      <c r="G70" s="46"/>
      <c r="J70"/>
      <c r="K70"/>
      <c r="L70"/>
      <c r="M70"/>
      <c r="O70"/>
    </row>
    <row r="71" spans="2:15">
      <c r="C71" s="46"/>
      <c r="D71"/>
      <c r="E71" s="46"/>
      <c r="G71" s="46"/>
      <c r="J71"/>
      <c r="K71"/>
      <c r="L71"/>
      <c r="M71"/>
      <c r="O71"/>
    </row>
    <row r="72" spans="2:15">
      <c r="C72" s="46"/>
      <c r="D72"/>
      <c r="E72" s="46"/>
      <c r="G72" s="46"/>
      <c r="J72"/>
      <c r="K72"/>
      <c r="L72"/>
      <c r="M72"/>
      <c r="O72"/>
    </row>
    <row r="73" spans="2:15">
      <c r="C73" s="46"/>
      <c r="D73"/>
      <c r="E73" s="46"/>
      <c r="G73" s="46"/>
      <c r="J73"/>
      <c r="K73"/>
      <c r="L73"/>
      <c r="M73"/>
      <c r="O73"/>
    </row>
    <row r="74" spans="2:15">
      <c r="C74" s="46"/>
      <c r="D74"/>
      <c r="E74" s="46"/>
      <c r="G74" s="46"/>
      <c r="J74"/>
      <c r="K74"/>
      <c r="L74"/>
      <c r="M74"/>
      <c r="O74"/>
    </row>
    <row r="75" spans="2:15">
      <c r="C75" s="46"/>
      <c r="D75"/>
      <c r="E75" s="46"/>
      <c r="G75" s="46"/>
      <c r="J75"/>
      <c r="K75"/>
      <c r="L75"/>
      <c r="M75"/>
      <c r="O75"/>
    </row>
    <row r="76" spans="2:15">
      <c r="C76" s="46"/>
      <c r="D76"/>
      <c r="E76" s="46"/>
      <c r="G76" s="46"/>
      <c r="J76"/>
      <c r="K76"/>
      <c r="L76"/>
      <c r="M76"/>
      <c r="O76"/>
    </row>
    <row r="77" spans="2:15">
      <c r="C77" s="46"/>
      <c r="D77"/>
      <c r="E77" s="46"/>
      <c r="G77" s="46"/>
      <c r="J77"/>
      <c r="K77"/>
      <c r="L77"/>
      <c r="M77"/>
      <c r="O77"/>
    </row>
    <row r="78" spans="2:15">
      <c r="B78" s="46"/>
      <c r="C78" s="46"/>
      <c r="D78" s="46"/>
      <c r="E78" s="46"/>
      <c r="G78" s="46"/>
      <c r="J78"/>
      <c r="K78"/>
      <c r="L78"/>
      <c r="M78"/>
      <c r="O78"/>
    </row>
  </sheetData>
  <mergeCells count="5">
    <mergeCell ref="A2:A3"/>
    <mergeCell ref="F2:G2"/>
    <mergeCell ref="B2:C2"/>
    <mergeCell ref="D2:E2"/>
    <mergeCell ref="A1:G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3"/>
  <sheetViews>
    <sheetView zoomScale="80" zoomScaleNormal="80" workbookViewId="0">
      <selection sqref="A1:G1"/>
    </sheetView>
  </sheetViews>
  <sheetFormatPr defaultRowHeight="14.25"/>
  <cols>
    <col min="1" max="1" width="40.375" customWidth="1"/>
    <col min="2" max="2" width="9.625" customWidth="1"/>
    <col min="3" max="3" width="12.25" customWidth="1"/>
    <col min="4" max="4" width="11.625" style="6" customWidth="1"/>
    <col min="6" max="6" width="10" customWidth="1"/>
    <col min="7" max="7" width="12.5" style="6" customWidth="1"/>
    <col min="8" max="8" width="22.375" style="9" customWidth="1"/>
    <col min="10" max="13" width="9" style="46"/>
    <col min="15" max="15" width="9" style="46"/>
  </cols>
  <sheetData>
    <row r="1" spans="1:15" ht="66" customHeight="1" thickBot="1">
      <c r="A1" s="337" t="s">
        <v>535</v>
      </c>
      <c r="B1" s="337"/>
      <c r="C1" s="337"/>
      <c r="D1" s="337"/>
      <c r="E1" s="337"/>
      <c r="F1" s="337"/>
      <c r="G1" s="337"/>
    </row>
    <row r="2" spans="1:15" ht="24" customHeight="1" thickTop="1">
      <c r="A2" s="323" t="s">
        <v>901</v>
      </c>
      <c r="B2" s="320" t="s">
        <v>902</v>
      </c>
      <c r="C2" s="321"/>
      <c r="D2" s="322" t="s">
        <v>625</v>
      </c>
      <c r="E2" s="321"/>
      <c r="F2" s="318" t="s">
        <v>626</v>
      </c>
      <c r="G2" s="319"/>
      <c r="H2"/>
      <c r="J2"/>
      <c r="K2"/>
      <c r="L2"/>
      <c r="M2"/>
      <c r="O2"/>
    </row>
    <row r="3" spans="1:15" ht="30" customHeight="1" thickBot="1">
      <c r="A3" s="324"/>
      <c r="B3" s="197" t="s">
        <v>19</v>
      </c>
      <c r="C3" s="198" t="s">
        <v>538</v>
      </c>
      <c r="D3" s="199" t="s">
        <v>19</v>
      </c>
      <c r="E3" s="198" t="s">
        <v>538</v>
      </c>
      <c r="F3" s="192" t="s">
        <v>19</v>
      </c>
      <c r="G3" s="193" t="s">
        <v>538</v>
      </c>
      <c r="H3"/>
      <c r="J3"/>
      <c r="K3"/>
      <c r="L3"/>
      <c r="M3"/>
      <c r="O3"/>
    </row>
    <row r="4" spans="1:15" s="7" customFormat="1">
      <c r="A4" s="258" t="s">
        <v>170</v>
      </c>
      <c r="B4" s="263">
        <v>25</v>
      </c>
      <c r="C4" s="264">
        <f>B4/$B$140</f>
        <v>7.6687116564417179E-2</v>
      </c>
      <c r="D4" s="265">
        <v>25</v>
      </c>
      <c r="E4" s="264">
        <f>D4/$D$140</f>
        <v>8.2508250825082508E-2</v>
      </c>
      <c r="F4" s="265">
        <v>4</v>
      </c>
      <c r="G4" s="266">
        <f>F4/$F$140</f>
        <v>4.3478260869565216E-2</v>
      </c>
      <c r="H4" s="257"/>
      <c r="J4" s="232"/>
      <c r="K4" s="232"/>
      <c r="L4" s="232"/>
      <c r="M4" s="232"/>
      <c r="O4" s="232"/>
    </row>
    <row r="5" spans="1:15" s="7" customFormat="1">
      <c r="A5" s="259" t="s">
        <v>408</v>
      </c>
      <c r="B5" s="267">
        <v>17</v>
      </c>
      <c r="C5" s="262">
        <f t="shared" ref="C5:C68" si="0">B5/$B$140</f>
        <v>5.2147239263803678E-2</v>
      </c>
      <c r="D5" s="261">
        <v>17</v>
      </c>
      <c r="E5" s="262">
        <f t="shared" ref="E5:E68" si="1">D5/$D$140</f>
        <v>5.6105610561056105E-2</v>
      </c>
      <c r="F5" s="261">
        <v>13</v>
      </c>
      <c r="G5" s="268">
        <f t="shared" ref="G5:G68" si="2">F5/$F$140</f>
        <v>0.14130434782608695</v>
      </c>
      <c r="H5" s="257"/>
      <c r="J5" s="232"/>
      <c r="K5" s="232"/>
      <c r="L5" s="232"/>
      <c r="M5" s="232"/>
      <c r="O5" s="232"/>
    </row>
    <row r="6" spans="1:15" s="7" customFormat="1">
      <c r="A6" s="259" t="s">
        <v>285</v>
      </c>
      <c r="B6" s="267">
        <v>16</v>
      </c>
      <c r="C6" s="262">
        <f t="shared" si="0"/>
        <v>4.9079754601226995E-2</v>
      </c>
      <c r="D6" s="261">
        <v>16</v>
      </c>
      <c r="E6" s="262">
        <f t="shared" si="1"/>
        <v>5.2805280528052806E-2</v>
      </c>
      <c r="F6" s="261">
        <v>5</v>
      </c>
      <c r="G6" s="268">
        <f t="shared" si="2"/>
        <v>5.434782608695652E-2</v>
      </c>
      <c r="H6" s="257"/>
      <c r="J6" s="232"/>
      <c r="K6" s="232"/>
      <c r="L6" s="232"/>
      <c r="M6" s="232"/>
      <c r="O6" s="232"/>
    </row>
    <row r="7" spans="1:15" s="7" customFormat="1">
      <c r="A7" s="259" t="s">
        <v>133</v>
      </c>
      <c r="B7" s="267">
        <v>15</v>
      </c>
      <c r="C7" s="262">
        <f t="shared" si="0"/>
        <v>4.6012269938650305E-2</v>
      </c>
      <c r="D7" s="261">
        <v>15</v>
      </c>
      <c r="E7" s="262">
        <f t="shared" si="1"/>
        <v>4.9504950495049507E-2</v>
      </c>
      <c r="F7" s="261">
        <v>6</v>
      </c>
      <c r="G7" s="268">
        <f t="shared" si="2"/>
        <v>6.5217391304347824E-2</v>
      </c>
      <c r="H7" s="257"/>
      <c r="J7" s="232"/>
      <c r="K7" s="232"/>
      <c r="L7" s="232"/>
      <c r="M7" s="232"/>
      <c r="O7" s="232"/>
    </row>
    <row r="8" spans="1:15" s="7" customFormat="1">
      <c r="A8" s="259" t="s">
        <v>256</v>
      </c>
      <c r="B8" s="267">
        <v>9</v>
      </c>
      <c r="C8" s="262">
        <f t="shared" si="0"/>
        <v>2.7607361963190184E-2</v>
      </c>
      <c r="D8" s="261">
        <v>9</v>
      </c>
      <c r="E8" s="262">
        <f t="shared" si="1"/>
        <v>2.9702970297029702E-2</v>
      </c>
      <c r="F8" s="261">
        <v>4</v>
      </c>
      <c r="G8" s="268">
        <f t="shared" si="2"/>
        <v>4.3478260869565216E-2</v>
      </c>
      <c r="H8" s="257"/>
      <c r="J8" s="232"/>
      <c r="K8" s="232"/>
      <c r="L8" s="232"/>
      <c r="M8" s="232"/>
      <c r="O8" s="232"/>
    </row>
    <row r="9" spans="1:15" s="7" customFormat="1">
      <c r="A9" s="259" t="s">
        <v>274</v>
      </c>
      <c r="B9" s="267">
        <v>9</v>
      </c>
      <c r="C9" s="262">
        <f t="shared" si="0"/>
        <v>2.7607361963190184E-2</v>
      </c>
      <c r="D9" s="261">
        <v>9</v>
      </c>
      <c r="E9" s="262">
        <f t="shared" si="1"/>
        <v>2.9702970297029702E-2</v>
      </c>
      <c r="F9" s="261">
        <v>0</v>
      </c>
      <c r="G9" s="268">
        <f t="shared" si="2"/>
        <v>0</v>
      </c>
      <c r="H9" s="257"/>
      <c r="J9" s="232"/>
      <c r="K9" s="232"/>
      <c r="L9" s="232"/>
      <c r="M9" s="232"/>
      <c r="O9" s="232"/>
    </row>
    <row r="10" spans="1:15" s="7" customFormat="1">
      <c r="A10" s="259" t="s">
        <v>167</v>
      </c>
      <c r="B10" s="267">
        <v>9</v>
      </c>
      <c r="C10" s="262">
        <f t="shared" si="0"/>
        <v>2.7607361963190184E-2</v>
      </c>
      <c r="D10" s="261">
        <v>9</v>
      </c>
      <c r="E10" s="262">
        <f t="shared" si="1"/>
        <v>2.9702970297029702E-2</v>
      </c>
      <c r="F10" s="261">
        <v>0</v>
      </c>
      <c r="G10" s="268">
        <f t="shared" si="2"/>
        <v>0</v>
      </c>
      <c r="H10" s="257"/>
      <c r="J10" s="232"/>
      <c r="K10" s="232"/>
      <c r="L10" s="232"/>
      <c r="M10" s="232"/>
      <c r="O10" s="232"/>
    </row>
    <row r="11" spans="1:15" s="7" customFormat="1">
      <c r="A11" s="259" t="s">
        <v>145</v>
      </c>
      <c r="B11" s="267">
        <v>8</v>
      </c>
      <c r="C11" s="262">
        <f t="shared" si="0"/>
        <v>2.4539877300613498E-2</v>
      </c>
      <c r="D11" s="261">
        <v>7</v>
      </c>
      <c r="E11" s="262">
        <f t="shared" si="1"/>
        <v>2.3102310231023101E-2</v>
      </c>
      <c r="F11" s="261">
        <v>4</v>
      </c>
      <c r="G11" s="268">
        <f t="shared" si="2"/>
        <v>4.3478260869565216E-2</v>
      </c>
      <c r="H11" s="257"/>
      <c r="J11" s="232"/>
      <c r="K11" s="232"/>
      <c r="L11" s="232"/>
      <c r="M11" s="232"/>
      <c r="O11" s="232"/>
    </row>
    <row r="12" spans="1:15" s="7" customFormat="1">
      <c r="A12" s="259" t="s">
        <v>386</v>
      </c>
      <c r="B12" s="267">
        <v>7</v>
      </c>
      <c r="C12" s="262">
        <f t="shared" si="0"/>
        <v>2.1472392638036811E-2</v>
      </c>
      <c r="D12" s="261">
        <v>7</v>
      </c>
      <c r="E12" s="262">
        <f t="shared" si="1"/>
        <v>2.3102310231023101E-2</v>
      </c>
      <c r="F12" s="261">
        <v>4</v>
      </c>
      <c r="G12" s="268">
        <f t="shared" si="2"/>
        <v>4.3478260869565216E-2</v>
      </c>
      <c r="H12" s="257"/>
      <c r="J12" s="232"/>
      <c r="K12" s="232"/>
      <c r="L12" s="232"/>
      <c r="M12" s="232"/>
      <c r="O12" s="232"/>
    </row>
    <row r="13" spans="1:15" s="7" customFormat="1">
      <c r="A13" s="259" t="s">
        <v>435</v>
      </c>
      <c r="B13" s="267">
        <v>6</v>
      </c>
      <c r="C13" s="262">
        <f t="shared" si="0"/>
        <v>1.8404907975460124E-2</v>
      </c>
      <c r="D13" s="261">
        <v>6</v>
      </c>
      <c r="E13" s="262">
        <f t="shared" si="1"/>
        <v>1.9801980198019802E-2</v>
      </c>
      <c r="F13" s="261">
        <v>4</v>
      </c>
      <c r="G13" s="268">
        <f t="shared" si="2"/>
        <v>4.3478260869565216E-2</v>
      </c>
      <c r="H13" s="257"/>
      <c r="J13" s="232"/>
      <c r="K13" s="232"/>
      <c r="L13" s="232"/>
      <c r="M13" s="232"/>
      <c r="O13" s="232"/>
    </row>
    <row r="14" spans="1:15" s="7" customFormat="1">
      <c r="A14" s="259" t="s">
        <v>653</v>
      </c>
      <c r="B14" s="267">
        <v>6</v>
      </c>
      <c r="C14" s="262">
        <f t="shared" si="0"/>
        <v>1.8404907975460124E-2</v>
      </c>
      <c r="D14" s="261">
        <v>6</v>
      </c>
      <c r="E14" s="262">
        <f t="shared" si="1"/>
        <v>1.9801980198019802E-2</v>
      </c>
      <c r="F14" s="261">
        <v>0</v>
      </c>
      <c r="G14" s="268">
        <f t="shared" si="2"/>
        <v>0</v>
      </c>
      <c r="H14" s="257"/>
      <c r="J14" s="232"/>
      <c r="K14" s="232"/>
      <c r="L14" s="232"/>
      <c r="M14" s="232"/>
      <c r="O14" s="232"/>
    </row>
    <row r="15" spans="1:15" s="7" customFormat="1">
      <c r="A15" s="259" t="s">
        <v>109</v>
      </c>
      <c r="B15" s="267">
        <v>5</v>
      </c>
      <c r="C15" s="262">
        <f t="shared" si="0"/>
        <v>1.5337423312883436E-2</v>
      </c>
      <c r="D15" s="261">
        <v>5</v>
      </c>
      <c r="E15" s="262">
        <f t="shared" si="1"/>
        <v>1.65016501650165E-2</v>
      </c>
      <c r="F15" s="261">
        <v>1</v>
      </c>
      <c r="G15" s="268">
        <f t="shared" si="2"/>
        <v>1.0869565217391304E-2</v>
      </c>
      <c r="H15" s="257"/>
      <c r="J15" s="232"/>
      <c r="K15" s="232"/>
      <c r="L15" s="232"/>
      <c r="M15" s="232"/>
      <c r="O15" s="232"/>
    </row>
    <row r="16" spans="1:15" s="7" customFormat="1">
      <c r="A16" s="259" t="s">
        <v>638</v>
      </c>
      <c r="B16" s="267">
        <v>5</v>
      </c>
      <c r="C16" s="262">
        <f t="shared" si="0"/>
        <v>1.5337423312883436E-2</v>
      </c>
      <c r="D16" s="261">
        <v>5</v>
      </c>
      <c r="E16" s="262">
        <f t="shared" si="1"/>
        <v>1.65016501650165E-2</v>
      </c>
      <c r="F16" s="261">
        <v>0</v>
      </c>
      <c r="G16" s="268">
        <f t="shared" si="2"/>
        <v>0</v>
      </c>
      <c r="H16" s="257"/>
      <c r="J16" s="232"/>
      <c r="K16" s="232"/>
      <c r="L16" s="232"/>
      <c r="M16" s="232"/>
      <c r="O16" s="232"/>
    </row>
    <row r="17" spans="1:15" s="7" customFormat="1">
      <c r="A17" s="259" t="s">
        <v>420</v>
      </c>
      <c r="B17" s="267">
        <v>5</v>
      </c>
      <c r="C17" s="262">
        <f t="shared" si="0"/>
        <v>1.5337423312883436E-2</v>
      </c>
      <c r="D17" s="261">
        <v>5</v>
      </c>
      <c r="E17" s="262">
        <f t="shared" si="1"/>
        <v>1.65016501650165E-2</v>
      </c>
      <c r="F17" s="261">
        <v>0</v>
      </c>
      <c r="G17" s="268">
        <f t="shared" si="2"/>
        <v>0</v>
      </c>
      <c r="H17" s="257"/>
      <c r="J17" s="232"/>
      <c r="K17" s="232"/>
      <c r="L17" s="232"/>
      <c r="M17" s="232"/>
      <c r="O17" s="232"/>
    </row>
    <row r="18" spans="1:15" s="7" customFormat="1">
      <c r="A18" s="259" t="s">
        <v>507</v>
      </c>
      <c r="B18" s="267">
        <v>5</v>
      </c>
      <c r="C18" s="262">
        <f t="shared" si="0"/>
        <v>1.5337423312883436E-2</v>
      </c>
      <c r="D18" s="261">
        <v>4</v>
      </c>
      <c r="E18" s="262">
        <f t="shared" si="1"/>
        <v>1.3201320132013201E-2</v>
      </c>
      <c r="F18" s="261">
        <v>1</v>
      </c>
      <c r="G18" s="268">
        <f t="shared" si="2"/>
        <v>1.0869565217391304E-2</v>
      </c>
      <c r="H18" s="257"/>
      <c r="J18" s="232"/>
      <c r="K18" s="232"/>
      <c r="L18" s="232"/>
      <c r="M18" s="232"/>
      <c r="O18" s="232"/>
    </row>
    <row r="19" spans="1:15" s="7" customFormat="1">
      <c r="A19" s="259" t="s">
        <v>521</v>
      </c>
      <c r="B19" s="267">
        <v>4</v>
      </c>
      <c r="C19" s="262">
        <f t="shared" si="0"/>
        <v>1.2269938650306749E-2</v>
      </c>
      <c r="D19" s="261">
        <v>4</v>
      </c>
      <c r="E19" s="262">
        <f t="shared" si="1"/>
        <v>1.3201320132013201E-2</v>
      </c>
      <c r="F19" s="261">
        <v>3</v>
      </c>
      <c r="G19" s="268">
        <f t="shared" si="2"/>
        <v>3.2608695652173912E-2</v>
      </c>
      <c r="H19" s="257"/>
      <c r="J19" s="232"/>
      <c r="K19" s="232"/>
      <c r="L19" s="232"/>
      <c r="M19" s="232"/>
      <c r="O19" s="232"/>
    </row>
    <row r="20" spans="1:15" s="7" customFormat="1">
      <c r="A20" s="259" t="s">
        <v>464</v>
      </c>
      <c r="B20" s="267">
        <v>4</v>
      </c>
      <c r="C20" s="262">
        <f t="shared" si="0"/>
        <v>1.2269938650306749E-2</v>
      </c>
      <c r="D20" s="261">
        <v>4</v>
      </c>
      <c r="E20" s="262">
        <f t="shared" si="1"/>
        <v>1.3201320132013201E-2</v>
      </c>
      <c r="F20" s="261">
        <v>1</v>
      </c>
      <c r="G20" s="268">
        <f t="shared" si="2"/>
        <v>1.0869565217391304E-2</v>
      </c>
      <c r="H20" s="257"/>
      <c r="J20" s="232"/>
      <c r="K20" s="232"/>
      <c r="L20" s="232"/>
      <c r="M20" s="232"/>
      <c r="O20" s="232"/>
    </row>
    <row r="21" spans="1:15" s="7" customFormat="1">
      <c r="A21" s="259" t="s">
        <v>421</v>
      </c>
      <c r="B21" s="267">
        <v>4</v>
      </c>
      <c r="C21" s="262">
        <f t="shared" si="0"/>
        <v>1.2269938650306749E-2</v>
      </c>
      <c r="D21" s="261">
        <v>4</v>
      </c>
      <c r="E21" s="262">
        <f t="shared" si="1"/>
        <v>1.3201320132013201E-2</v>
      </c>
      <c r="F21" s="261">
        <v>1</v>
      </c>
      <c r="G21" s="268">
        <f t="shared" si="2"/>
        <v>1.0869565217391304E-2</v>
      </c>
      <c r="H21" s="257"/>
      <c r="J21" s="232"/>
      <c r="K21" s="232"/>
      <c r="L21" s="232"/>
      <c r="M21" s="232"/>
      <c r="O21" s="232"/>
    </row>
    <row r="22" spans="1:15" s="7" customFormat="1">
      <c r="A22" s="259" t="s">
        <v>496</v>
      </c>
      <c r="B22" s="267">
        <v>4</v>
      </c>
      <c r="C22" s="262">
        <f t="shared" si="0"/>
        <v>1.2269938650306749E-2</v>
      </c>
      <c r="D22" s="261">
        <v>3</v>
      </c>
      <c r="E22" s="262">
        <f t="shared" si="1"/>
        <v>9.9009900990099011E-3</v>
      </c>
      <c r="F22" s="261">
        <v>0</v>
      </c>
      <c r="G22" s="268">
        <f t="shared" si="2"/>
        <v>0</v>
      </c>
      <c r="H22" s="257"/>
      <c r="J22" s="232"/>
      <c r="K22" s="232"/>
      <c r="L22" s="232"/>
      <c r="M22" s="232"/>
      <c r="O22" s="232"/>
    </row>
    <row r="23" spans="1:15" s="7" customFormat="1">
      <c r="A23" s="259" t="s">
        <v>275</v>
      </c>
      <c r="B23" s="267">
        <v>4</v>
      </c>
      <c r="C23" s="262">
        <f t="shared" si="0"/>
        <v>1.2269938650306749E-2</v>
      </c>
      <c r="D23" s="261">
        <v>3</v>
      </c>
      <c r="E23" s="262">
        <f t="shared" si="1"/>
        <v>9.9009900990099011E-3</v>
      </c>
      <c r="F23" s="261">
        <v>0</v>
      </c>
      <c r="G23" s="268">
        <f t="shared" si="2"/>
        <v>0</v>
      </c>
      <c r="H23" s="257"/>
      <c r="J23" s="232"/>
      <c r="K23" s="232"/>
      <c r="L23" s="232"/>
      <c r="M23" s="232"/>
      <c r="O23" s="232"/>
    </row>
    <row r="24" spans="1:15" s="7" customFormat="1">
      <c r="A24" s="259" t="s">
        <v>556</v>
      </c>
      <c r="B24" s="267">
        <v>3</v>
      </c>
      <c r="C24" s="262">
        <f t="shared" si="0"/>
        <v>9.202453987730062E-3</v>
      </c>
      <c r="D24" s="261">
        <v>3</v>
      </c>
      <c r="E24" s="262">
        <f t="shared" si="1"/>
        <v>9.9009900990099011E-3</v>
      </c>
      <c r="F24" s="261">
        <v>3</v>
      </c>
      <c r="G24" s="268">
        <f t="shared" si="2"/>
        <v>3.2608695652173912E-2</v>
      </c>
      <c r="H24" s="257"/>
      <c r="J24" s="232"/>
      <c r="K24" s="232"/>
      <c r="L24" s="232"/>
      <c r="M24" s="232"/>
      <c r="O24" s="232"/>
    </row>
    <row r="25" spans="1:15" s="7" customFormat="1">
      <c r="A25" s="259" t="s">
        <v>565</v>
      </c>
      <c r="B25" s="267">
        <v>3</v>
      </c>
      <c r="C25" s="262">
        <f t="shared" si="0"/>
        <v>9.202453987730062E-3</v>
      </c>
      <c r="D25" s="261">
        <v>3</v>
      </c>
      <c r="E25" s="262">
        <f t="shared" si="1"/>
        <v>9.9009900990099011E-3</v>
      </c>
      <c r="F25" s="261">
        <v>3</v>
      </c>
      <c r="G25" s="268">
        <f t="shared" si="2"/>
        <v>3.2608695652173912E-2</v>
      </c>
      <c r="H25" s="257"/>
      <c r="J25" s="232"/>
      <c r="K25" s="232"/>
      <c r="L25" s="232"/>
      <c r="M25" s="232"/>
      <c r="O25" s="232"/>
    </row>
    <row r="26" spans="1:15" s="7" customFormat="1">
      <c r="A26" s="259" t="s">
        <v>284</v>
      </c>
      <c r="B26" s="267">
        <v>3</v>
      </c>
      <c r="C26" s="262">
        <f t="shared" si="0"/>
        <v>9.202453987730062E-3</v>
      </c>
      <c r="D26" s="261">
        <v>3</v>
      </c>
      <c r="E26" s="262">
        <f t="shared" si="1"/>
        <v>9.9009900990099011E-3</v>
      </c>
      <c r="F26" s="261">
        <v>2</v>
      </c>
      <c r="G26" s="268">
        <f t="shared" si="2"/>
        <v>2.1739130434782608E-2</v>
      </c>
      <c r="H26" s="257"/>
      <c r="J26" s="232"/>
      <c r="K26" s="232"/>
      <c r="L26" s="232"/>
      <c r="M26" s="232"/>
      <c r="O26" s="232"/>
    </row>
    <row r="27" spans="1:15" s="7" customFormat="1">
      <c r="A27" s="259" t="s">
        <v>134</v>
      </c>
      <c r="B27" s="267">
        <v>3</v>
      </c>
      <c r="C27" s="262">
        <f t="shared" si="0"/>
        <v>9.202453987730062E-3</v>
      </c>
      <c r="D27" s="261">
        <v>3</v>
      </c>
      <c r="E27" s="262">
        <f t="shared" si="1"/>
        <v>9.9009900990099011E-3</v>
      </c>
      <c r="F27" s="261">
        <v>2</v>
      </c>
      <c r="G27" s="268">
        <f t="shared" si="2"/>
        <v>2.1739130434782608E-2</v>
      </c>
      <c r="H27" s="257"/>
      <c r="J27" s="232"/>
      <c r="K27" s="232"/>
      <c r="L27" s="232"/>
      <c r="M27" s="232"/>
      <c r="O27" s="232"/>
    </row>
    <row r="28" spans="1:15" s="7" customFormat="1">
      <c r="A28" s="259" t="s">
        <v>160</v>
      </c>
      <c r="B28" s="267">
        <v>3</v>
      </c>
      <c r="C28" s="262">
        <f t="shared" si="0"/>
        <v>9.202453987730062E-3</v>
      </c>
      <c r="D28" s="261">
        <v>3</v>
      </c>
      <c r="E28" s="262">
        <f t="shared" si="1"/>
        <v>9.9009900990099011E-3</v>
      </c>
      <c r="F28" s="261">
        <v>1</v>
      </c>
      <c r="G28" s="268">
        <f t="shared" si="2"/>
        <v>1.0869565217391304E-2</v>
      </c>
      <c r="H28" s="257"/>
      <c r="J28" s="232"/>
      <c r="K28" s="232"/>
      <c r="L28" s="232"/>
      <c r="M28" s="232"/>
      <c r="O28" s="232"/>
    </row>
    <row r="29" spans="1:15" s="7" customFormat="1">
      <c r="A29" s="259" t="s">
        <v>143</v>
      </c>
      <c r="B29" s="267">
        <v>3</v>
      </c>
      <c r="C29" s="262">
        <f t="shared" si="0"/>
        <v>9.202453987730062E-3</v>
      </c>
      <c r="D29" s="261">
        <v>3</v>
      </c>
      <c r="E29" s="262">
        <f t="shared" si="1"/>
        <v>9.9009900990099011E-3</v>
      </c>
      <c r="F29" s="261">
        <v>1</v>
      </c>
      <c r="G29" s="268">
        <f t="shared" si="2"/>
        <v>1.0869565217391304E-2</v>
      </c>
      <c r="H29" s="257"/>
      <c r="J29" s="232"/>
      <c r="K29" s="232"/>
      <c r="L29" s="232"/>
      <c r="M29" s="232"/>
      <c r="O29" s="232"/>
    </row>
    <row r="30" spans="1:15" s="7" customFormat="1">
      <c r="A30" s="259" t="s">
        <v>438</v>
      </c>
      <c r="B30" s="267">
        <v>3</v>
      </c>
      <c r="C30" s="262">
        <f t="shared" si="0"/>
        <v>9.202453987730062E-3</v>
      </c>
      <c r="D30" s="261">
        <v>3</v>
      </c>
      <c r="E30" s="262">
        <f t="shared" si="1"/>
        <v>9.9009900990099011E-3</v>
      </c>
      <c r="F30" s="261">
        <v>1</v>
      </c>
      <c r="G30" s="268">
        <f t="shared" si="2"/>
        <v>1.0869565217391304E-2</v>
      </c>
      <c r="H30" s="257"/>
      <c r="J30" s="232"/>
      <c r="K30" s="232"/>
      <c r="L30" s="232"/>
      <c r="M30" s="232"/>
      <c r="O30" s="232"/>
    </row>
    <row r="31" spans="1:15" s="7" customFormat="1">
      <c r="A31" s="259" t="s">
        <v>631</v>
      </c>
      <c r="B31" s="267">
        <v>3</v>
      </c>
      <c r="C31" s="262">
        <f t="shared" si="0"/>
        <v>9.202453987730062E-3</v>
      </c>
      <c r="D31" s="261">
        <v>3</v>
      </c>
      <c r="E31" s="262">
        <f t="shared" si="1"/>
        <v>9.9009900990099011E-3</v>
      </c>
      <c r="F31" s="261">
        <v>0</v>
      </c>
      <c r="G31" s="268">
        <f t="shared" si="2"/>
        <v>0</v>
      </c>
      <c r="H31" s="257"/>
      <c r="J31" s="232"/>
      <c r="K31" s="232"/>
      <c r="L31" s="232"/>
      <c r="M31" s="232"/>
      <c r="O31" s="232"/>
    </row>
    <row r="32" spans="1:15" s="7" customFormat="1">
      <c r="A32" s="259" t="s">
        <v>184</v>
      </c>
      <c r="B32" s="267">
        <v>3</v>
      </c>
      <c r="C32" s="262">
        <f t="shared" si="0"/>
        <v>9.202453987730062E-3</v>
      </c>
      <c r="D32" s="261">
        <v>3</v>
      </c>
      <c r="E32" s="262">
        <f t="shared" si="1"/>
        <v>9.9009900990099011E-3</v>
      </c>
      <c r="F32" s="261">
        <v>0</v>
      </c>
      <c r="G32" s="268">
        <f t="shared" si="2"/>
        <v>0</v>
      </c>
      <c r="H32" s="257"/>
      <c r="J32" s="232"/>
      <c r="K32" s="232"/>
      <c r="L32" s="232"/>
      <c r="M32" s="232"/>
      <c r="O32" s="232"/>
    </row>
    <row r="33" spans="1:15" s="7" customFormat="1">
      <c r="A33" s="259" t="s">
        <v>204</v>
      </c>
      <c r="B33" s="267">
        <v>3</v>
      </c>
      <c r="C33" s="262">
        <f t="shared" si="0"/>
        <v>9.202453987730062E-3</v>
      </c>
      <c r="D33" s="261">
        <v>3</v>
      </c>
      <c r="E33" s="262">
        <f t="shared" si="1"/>
        <v>9.9009900990099011E-3</v>
      </c>
      <c r="F33" s="261">
        <v>0</v>
      </c>
      <c r="G33" s="268">
        <f t="shared" si="2"/>
        <v>0</v>
      </c>
      <c r="H33" s="257"/>
      <c r="J33" s="232"/>
      <c r="K33" s="232"/>
      <c r="L33" s="232"/>
      <c r="M33" s="232"/>
      <c r="O33" s="232"/>
    </row>
    <row r="34" spans="1:15" s="7" customFormat="1">
      <c r="A34" s="259" t="s">
        <v>242</v>
      </c>
      <c r="B34" s="267">
        <v>2</v>
      </c>
      <c r="C34" s="262">
        <f t="shared" si="0"/>
        <v>6.1349693251533744E-3</v>
      </c>
      <c r="D34" s="261">
        <v>2</v>
      </c>
      <c r="E34" s="262">
        <f t="shared" si="1"/>
        <v>6.6006600660066007E-3</v>
      </c>
      <c r="F34" s="261">
        <v>2</v>
      </c>
      <c r="G34" s="268">
        <f t="shared" si="2"/>
        <v>2.1739130434782608E-2</v>
      </c>
      <c r="H34" s="257"/>
      <c r="J34" s="232"/>
      <c r="K34" s="232"/>
      <c r="L34" s="232"/>
      <c r="M34" s="232"/>
      <c r="O34" s="232"/>
    </row>
    <row r="35" spans="1:15" s="7" customFormat="1">
      <c r="A35" s="259" t="s">
        <v>410</v>
      </c>
      <c r="B35" s="267">
        <v>2</v>
      </c>
      <c r="C35" s="262">
        <f t="shared" si="0"/>
        <v>6.1349693251533744E-3</v>
      </c>
      <c r="D35" s="261">
        <v>2</v>
      </c>
      <c r="E35" s="262">
        <f t="shared" si="1"/>
        <v>6.6006600660066007E-3</v>
      </c>
      <c r="F35" s="261">
        <v>1</v>
      </c>
      <c r="G35" s="268">
        <f t="shared" si="2"/>
        <v>1.0869565217391304E-2</v>
      </c>
      <c r="H35" s="257"/>
      <c r="J35" s="232"/>
      <c r="K35" s="232"/>
      <c r="L35" s="232"/>
      <c r="M35" s="232"/>
      <c r="O35" s="232"/>
    </row>
    <row r="36" spans="1:15" s="7" customFormat="1">
      <c r="A36" s="259" t="s">
        <v>478</v>
      </c>
      <c r="B36" s="267">
        <v>2</v>
      </c>
      <c r="C36" s="262">
        <f t="shared" si="0"/>
        <v>6.1349693251533744E-3</v>
      </c>
      <c r="D36" s="261">
        <v>2</v>
      </c>
      <c r="E36" s="262">
        <f t="shared" si="1"/>
        <v>6.6006600660066007E-3</v>
      </c>
      <c r="F36" s="261">
        <v>1</v>
      </c>
      <c r="G36" s="268">
        <f t="shared" si="2"/>
        <v>1.0869565217391304E-2</v>
      </c>
      <c r="H36" s="257"/>
      <c r="J36" s="232"/>
      <c r="K36" s="232"/>
      <c r="L36" s="232"/>
      <c r="M36" s="232"/>
      <c r="O36" s="232"/>
    </row>
    <row r="37" spans="1:15" s="7" customFormat="1">
      <c r="A37" s="259" t="s">
        <v>132</v>
      </c>
      <c r="B37" s="267">
        <v>2</v>
      </c>
      <c r="C37" s="262">
        <f t="shared" si="0"/>
        <v>6.1349693251533744E-3</v>
      </c>
      <c r="D37" s="261">
        <v>2</v>
      </c>
      <c r="E37" s="262">
        <f t="shared" si="1"/>
        <v>6.6006600660066007E-3</v>
      </c>
      <c r="F37" s="261">
        <v>1</v>
      </c>
      <c r="G37" s="268">
        <f t="shared" si="2"/>
        <v>1.0869565217391304E-2</v>
      </c>
      <c r="H37" s="257"/>
      <c r="J37" s="232"/>
      <c r="K37" s="232"/>
      <c r="L37" s="232"/>
      <c r="M37" s="232"/>
      <c r="O37" s="232"/>
    </row>
    <row r="38" spans="1:15" s="7" customFormat="1">
      <c r="A38" s="259" t="s">
        <v>287</v>
      </c>
      <c r="B38" s="267">
        <v>2</v>
      </c>
      <c r="C38" s="262">
        <f t="shared" si="0"/>
        <v>6.1349693251533744E-3</v>
      </c>
      <c r="D38" s="261">
        <v>2</v>
      </c>
      <c r="E38" s="262">
        <f t="shared" si="1"/>
        <v>6.6006600660066007E-3</v>
      </c>
      <c r="F38" s="261">
        <v>1</v>
      </c>
      <c r="G38" s="268">
        <f t="shared" si="2"/>
        <v>1.0869565217391304E-2</v>
      </c>
      <c r="H38" s="257"/>
      <c r="J38" s="232"/>
      <c r="K38" s="232"/>
      <c r="L38" s="232"/>
      <c r="M38" s="232"/>
      <c r="O38" s="232"/>
    </row>
    <row r="39" spans="1:15" s="7" customFormat="1">
      <c r="A39" s="259" t="s">
        <v>383</v>
      </c>
      <c r="B39" s="267">
        <v>2</v>
      </c>
      <c r="C39" s="262">
        <f t="shared" si="0"/>
        <v>6.1349693251533744E-3</v>
      </c>
      <c r="D39" s="261">
        <v>2</v>
      </c>
      <c r="E39" s="262">
        <f t="shared" si="1"/>
        <v>6.6006600660066007E-3</v>
      </c>
      <c r="F39" s="261">
        <v>1</v>
      </c>
      <c r="G39" s="268">
        <f t="shared" si="2"/>
        <v>1.0869565217391304E-2</v>
      </c>
      <c r="H39" s="257"/>
      <c r="J39" s="232"/>
      <c r="K39" s="232"/>
      <c r="L39" s="232"/>
      <c r="M39" s="232"/>
      <c r="O39" s="232"/>
    </row>
    <row r="40" spans="1:15" s="7" customFormat="1">
      <c r="A40" s="259" t="s">
        <v>128</v>
      </c>
      <c r="B40" s="267">
        <v>2</v>
      </c>
      <c r="C40" s="262">
        <f t="shared" si="0"/>
        <v>6.1349693251533744E-3</v>
      </c>
      <c r="D40" s="261">
        <v>2</v>
      </c>
      <c r="E40" s="262">
        <f t="shared" si="1"/>
        <v>6.6006600660066007E-3</v>
      </c>
      <c r="F40" s="261">
        <v>0</v>
      </c>
      <c r="G40" s="268">
        <f t="shared" si="2"/>
        <v>0</v>
      </c>
      <c r="H40" s="257"/>
      <c r="J40" s="232"/>
      <c r="K40" s="232"/>
      <c r="L40" s="232"/>
      <c r="M40" s="232"/>
      <c r="O40" s="232"/>
    </row>
    <row r="41" spans="1:15" s="7" customFormat="1">
      <c r="A41" s="259" t="s">
        <v>178</v>
      </c>
      <c r="B41" s="267">
        <v>2</v>
      </c>
      <c r="C41" s="262">
        <f t="shared" si="0"/>
        <v>6.1349693251533744E-3</v>
      </c>
      <c r="D41" s="261">
        <v>2</v>
      </c>
      <c r="E41" s="262">
        <f t="shared" si="1"/>
        <v>6.6006600660066007E-3</v>
      </c>
      <c r="F41" s="261">
        <v>0</v>
      </c>
      <c r="G41" s="268">
        <f t="shared" si="2"/>
        <v>0</v>
      </c>
      <c r="H41" s="257"/>
      <c r="J41" s="232"/>
      <c r="K41" s="232"/>
      <c r="L41" s="232"/>
      <c r="M41" s="232"/>
      <c r="O41" s="232"/>
    </row>
    <row r="42" spans="1:15" s="7" customFormat="1">
      <c r="A42" s="259" t="s">
        <v>293</v>
      </c>
      <c r="B42" s="267">
        <v>2</v>
      </c>
      <c r="C42" s="262">
        <f t="shared" si="0"/>
        <v>6.1349693251533744E-3</v>
      </c>
      <c r="D42" s="261">
        <v>2</v>
      </c>
      <c r="E42" s="262">
        <f t="shared" si="1"/>
        <v>6.6006600660066007E-3</v>
      </c>
      <c r="F42" s="261">
        <v>0</v>
      </c>
      <c r="G42" s="268">
        <f t="shared" si="2"/>
        <v>0</v>
      </c>
      <c r="H42" s="257"/>
      <c r="J42" s="232"/>
      <c r="K42" s="232"/>
      <c r="L42" s="232"/>
      <c r="M42" s="232"/>
      <c r="O42" s="232"/>
    </row>
    <row r="43" spans="1:15" s="7" customFormat="1">
      <c r="A43" s="259" t="s">
        <v>161</v>
      </c>
      <c r="B43" s="267">
        <v>2</v>
      </c>
      <c r="C43" s="262">
        <f t="shared" si="0"/>
        <v>6.1349693251533744E-3</v>
      </c>
      <c r="D43" s="261">
        <v>2</v>
      </c>
      <c r="E43" s="262">
        <f t="shared" si="1"/>
        <v>6.6006600660066007E-3</v>
      </c>
      <c r="F43" s="261">
        <v>0</v>
      </c>
      <c r="G43" s="268">
        <f t="shared" si="2"/>
        <v>0</v>
      </c>
      <c r="H43" s="257"/>
      <c r="J43" s="232"/>
      <c r="K43" s="232"/>
      <c r="L43" s="232"/>
      <c r="M43" s="232"/>
      <c r="O43" s="232"/>
    </row>
    <row r="44" spans="1:15" s="7" customFormat="1">
      <c r="A44" s="259" t="s">
        <v>392</v>
      </c>
      <c r="B44" s="267">
        <v>2</v>
      </c>
      <c r="C44" s="262">
        <f t="shared" si="0"/>
        <v>6.1349693251533744E-3</v>
      </c>
      <c r="D44" s="261">
        <v>2</v>
      </c>
      <c r="E44" s="262">
        <f t="shared" si="1"/>
        <v>6.6006600660066007E-3</v>
      </c>
      <c r="F44" s="261">
        <v>0</v>
      </c>
      <c r="G44" s="268">
        <f t="shared" si="2"/>
        <v>0</v>
      </c>
      <c r="H44" s="257"/>
      <c r="J44" s="232"/>
      <c r="K44" s="232"/>
      <c r="L44" s="232"/>
      <c r="M44" s="232"/>
      <c r="O44" s="232"/>
    </row>
    <row r="45" spans="1:15" s="7" customFormat="1">
      <c r="A45" s="259" t="s">
        <v>466</v>
      </c>
      <c r="B45" s="267">
        <v>2</v>
      </c>
      <c r="C45" s="262">
        <f t="shared" si="0"/>
        <v>6.1349693251533744E-3</v>
      </c>
      <c r="D45" s="261">
        <v>2</v>
      </c>
      <c r="E45" s="262">
        <f t="shared" si="1"/>
        <v>6.6006600660066007E-3</v>
      </c>
      <c r="F45" s="261">
        <v>0</v>
      </c>
      <c r="G45" s="268">
        <f t="shared" si="2"/>
        <v>0</v>
      </c>
      <c r="H45" s="257"/>
      <c r="J45" s="232"/>
      <c r="K45" s="232"/>
      <c r="L45" s="232"/>
      <c r="M45" s="232"/>
      <c r="O45" s="232"/>
    </row>
    <row r="46" spans="1:15" s="7" customFormat="1">
      <c r="A46" s="259" t="s">
        <v>686</v>
      </c>
      <c r="B46" s="267">
        <v>2</v>
      </c>
      <c r="C46" s="262">
        <f t="shared" si="0"/>
        <v>6.1349693251533744E-3</v>
      </c>
      <c r="D46" s="261">
        <v>2</v>
      </c>
      <c r="E46" s="262">
        <f t="shared" si="1"/>
        <v>6.6006600660066007E-3</v>
      </c>
      <c r="F46" s="261">
        <v>0</v>
      </c>
      <c r="G46" s="268">
        <f t="shared" si="2"/>
        <v>0</v>
      </c>
      <c r="H46" s="257"/>
      <c r="J46" s="232"/>
      <c r="K46" s="232"/>
      <c r="L46" s="232"/>
      <c r="M46" s="232"/>
      <c r="O46" s="232"/>
    </row>
    <row r="47" spans="1:15" s="7" customFormat="1">
      <c r="A47" s="259" t="s">
        <v>640</v>
      </c>
      <c r="B47" s="267">
        <v>2</v>
      </c>
      <c r="C47" s="262">
        <f t="shared" si="0"/>
        <v>6.1349693251533744E-3</v>
      </c>
      <c r="D47" s="261">
        <v>2</v>
      </c>
      <c r="E47" s="262">
        <f t="shared" si="1"/>
        <v>6.6006600660066007E-3</v>
      </c>
      <c r="F47" s="261">
        <v>0</v>
      </c>
      <c r="G47" s="268">
        <f t="shared" si="2"/>
        <v>0</v>
      </c>
      <c r="H47" s="257"/>
      <c r="J47" s="232"/>
      <c r="K47" s="232"/>
      <c r="L47" s="232"/>
      <c r="M47" s="232"/>
      <c r="O47" s="232"/>
    </row>
    <row r="48" spans="1:15" s="7" customFormat="1">
      <c r="A48" s="259" t="s">
        <v>246</v>
      </c>
      <c r="B48" s="267">
        <v>2</v>
      </c>
      <c r="C48" s="262">
        <f t="shared" si="0"/>
        <v>6.1349693251533744E-3</v>
      </c>
      <c r="D48" s="261">
        <v>2</v>
      </c>
      <c r="E48" s="262">
        <f t="shared" si="1"/>
        <v>6.6006600660066007E-3</v>
      </c>
      <c r="F48" s="261">
        <v>0</v>
      </c>
      <c r="G48" s="268">
        <f t="shared" si="2"/>
        <v>0</v>
      </c>
      <c r="H48" s="257"/>
      <c r="J48" s="232"/>
      <c r="K48" s="232"/>
      <c r="L48" s="232"/>
      <c r="M48" s="232"/>
      <c r="O48" s="232"/>
    </row>
    <row r="49" spans="1:15" s="7" customFormat="1">
      <c r="A49" s="259" t="s">
        <v>141</v>
      </c>
      <c r="B49" s="267">
        <v>2</v>
      </c>
      <c r="C49" s="262">
        <f t="shared" si="0"/>
        <v>6.1349693251533744E-3</v>
      </c>
      <c r="D49" s="261">
        <v>2</v>
      </c>
      <c r="E49" s="262">
        <f t="shared" si="1"/>
        <v>6.6006600660066007E-3</v>
      </c>
      <c r="F49" s="261">
        <v>0</v>
      </c>
      <c r="G49" s="268">
        <f t="shared" si="2"/>
        <v>0</v>
      </c>
      <c r="H49" s="257"/>
      <c r="J49" s="232"/>
      <c r="K49" s="232"/>
      <c r="L49" s="232"/>
      <c r="M49" s="232"/>
      <c r="O49" s="232"/>
    </row>
    <row r="50" spans="1:15" s="7" customFormat="1">
      <c r="A50" s="259" t="s">
        <v>251</v>
      </c>
      <c r="B50" s="267">
        <v>2</v>
      </c>
      <c r="C50" s="262">
        <f t="shared" si="0"/>
        <v>6.1349693251533744E-3</v>
      </c>
      <c r="D50" s="261">
        <v>2</v>
      </c>
      <c r="E50" s="262">
        <f t="shared" si="1"/>
        <v>6.6006600660066007E-3</v>
      </c>
      <c r="F50" s="261">
        <v>0</v>
      </c>
      <c r="G50" s="268">
        <f t="shared" si="2"/>
        <v>0</v>
      </c>
      <c r="H50" s="257"/>
      <c r="J50" s="232"/>
      <c r="K50" s="232"/>
      <c r="L50" s="232"/>
      <c r="M50" s="232"/>
      <c r="O50" s="232"/>
    </row>
    <row r="51" spans="1:15" s="7" customFormat="1">
      <c r="A51" s="259" t="s">
        <v>422</v>
      </c>
      <c r="B51" s="267">
        <v>2</v>
      </c>
      <c r="C51" s="262">
        <f t="shared" si="0"/>
        <v>6.1349693251533744E-3</v>
      </c>
      <c r="D51" s="261">
        <v>2</v>
      </c>
      <c r="E51" s="262">
        <f t="shared" si="1"/>
        <v>6.6006600660066007E-3</v>
      </c>
      <c r="F51" s="261">
        <v>0</v>
      </c>
      <c r="G51" s="268">
        <f t="shared" si="2"/>
        <v>0</v>
      </c>
      <c r="H51" s="257"/>
      <c r="J51" s="232"/>
      <c r="K51" s="232"/>
      <c r="L51" s="232"/>
      <c r="M51" s="232"/>
      <c r="O51" s="232"/>
    </row>
    <row r="52" spans="1:15" s="7" customFormat="1">
      <c r="A52" s="259" t="s">
        <v>179</v>
      </c>
      <c r="B52" s="267">
        <v>2</v>
      </c>
      <c r="C52" s="262">
        <f t="shared" si="0"/>
        <v>6.1349693251533744E-3</v>
      </c>
      <c r="D52" s="261">
        <v>1</v>
      </c>
      <c r="E52" s="262">
        <f t="shared" si="1"/>
        <v>3.3003300330033004E-3</v>
      </c>
      <c r="F52" s="261">
        <v>0</v>
      </c>
      <c r="G52" s="268">
        <f t="shared" si="2"/>
        <v>0</v>
      </c>
      <c r="H52" s="257"/>
      <c r="J52" s="232"/>
      <c r="K52" s="232"/>
      <c r="L52" s="232"/>
      <c r="M52" s="232"/>
      <c r="O52" s="232"/>
    </row>
    <row r="53" spans="1:15" s="7" customFormat="1">
      <c r="A53" s="259" t="s">
        <v>158</v>
      </c>
      <c r="B53" s="267">
        <v>2</v>
      </c>
      <c r="C53" s="262">
        <f t="shared" si="0"/>
        <v>6.1349693251533744E-3</v>
      </c>
      <c r="D53" s="261">
        <v>1</v>
      </c>
      <c r="E53" s="262">
        <f t="shared" si="1"/>
        <v>3.3003300330033004E-3</v>
      </c>
      <c r="F53" s="261">
        <v>0</v>
      </c>
      <c r="G53" s="268">
        <f t="shared" si="2"/>
        <v>0</v>
      </c>
      <c r="H53" s="257"/>
      <c r="J53" s="232"/>
      <c r="K53" s="232"/>
      <c r="L53" s="232"/>
      <c r="M53" s="232"/>
      <c r="O53" s="232"/>
    </row>
    <row r="54" spans="1:15" s="7" customFormat="1">
      <c r="A54" s="259" t="s">
        <v>509</v>
      </c>
      <c r="B54" s="267">
        <v>2</v>
      </c>
      <c r="C54" s="262">
        <f t="shared" si="0"/>
        <v>6.1349693251533744E-3</v>
      </c>
      <c r="D54" s="261">
        <v>1</v>
      </c>
      <c r="E54" s="262">
        <f t="shared" si="1"/>
        <v>3.3003300330033004E-3</v>
      </c>
      <c r="F54" s="261">
        <v>0</v>
      </c>
      <c r="G54" s="268">
        <f t="shared" si="2"/>
        <v>0</v>
      </c>
      <c r="H54" s="257"/>
      <c r="J54" s="232"/>
      <c r="K54" s="232"/>
      <c r="L54" s="232"/>
      <c r="M54" s="232"/>
      <c r="O54" s="232"/>
    </row>
    <row r="55" spans="1:15" s="7" customFormat="1">
      <c r="A55" s="259" t="s">
        <v>215</v>
      </c>
      <c r="B55" s="267">
        <v>2</v>
      </c>
      <c r="C55" s="262">
        <f t="shared" si="0"/>
        <v>6.1349693251533744E-3</v>
      </c>
      <c r="D55" s="261">
        <v>0</v>
      </c>
      <c r="E55" s="262">
        <f t="shared" si="1"/>
        <v>0</v>
      </c>
      <c r="F55" s="261">
        <v>0</v>
      </c>
      <c r="G55" s="268">
        <f t="shared" si="2"/>
        <v>0</v>
      </c>
      <c r="H55" s="257"/>
      <c r="J55" s="232"/>
      <c r="K55" s="232"/>
      <c r="L55" s="232"/>
      <c r="M55" s="232"/>
      <c r="O55" s="232"/>
    </row>
    <row r="56" spans="1:15" s="7" customFormat="1">
      <c r="A56" s="259" t="s">
        <v>562</v>
      </c>
      <c r="B56" s="267">
        <v>2</v>
      </c>
      <c r="C56" s="262">
        <f t="shared" si="0"/>
        <v>6.1349693251533744E-3</v>
      </c>
      <c r="D56" s="261">
        <v>0</v>
      </c>
      <c r="E56" s="262">
        <f t="shared" si="1"/>
        <v>0</v>
      </c>
      <c r="F56" s="261">
        <v>0</v>
      </c>
      <c r="G56" s="268">
        <f t="shared" si="2"/>
        <v>0</v>
      </c>
      <c r="H56" s="257"/>
      <c r="J56" s="232"/>
      <c r="K56" s="232"/>
      <c r="L56" s="232"/>
      <c r="M56" s="232"/>
      <c r="O56" s="232"/>
    </row>
    <row r="57" spans="1:15" s="7" customFormat="1">
      <c r="A57" s="259" t="s">
        <v>777</v>
      </c>
      <c r="B57" s="267">
        <v>1</v>
      </c>
      <c r="C57" s="262">
        <f t="shared" si="0"/>
        <v>3.0674846625766872E-3</v>
      </c>
      <c r="D57" s="261">
        <v>1</v>
      </c>
      <c r="E57" s="262">
        <f t="shared" si="1"/>
        <v>3.3003300330033004E-3</v>
      </c>
      <c r="F57" s="261">
        <v>1</v>
      </c>
      <c r="G57" s="268">
        <f t="shared" si="2"/>
        <v>1.0869565217391304E-2</v>
      </c>
      <c r="H57" s="257"/>
      <c r="J57" s="232"/>
      <c r="K57" s="232"/>
      <c r="L57" s="232"/>
      <c r="M57" s="232"/>
      <c r="O57" s="232"/>
    </row>
    <row r="58" spans="1:15" s="7" customFormat="1">
      <c r="A58" s="259" t="s">
        <v>181</v>
      </c>
      <c r="B58" s="267">
        <v>1</v>
      </c>
      <c r="C58" s="262">
        <f t="shared" si="0"/>
        <v>3.0674846625766872E-3</v>
      </c>
      <c r="D58" s="261">
        <v>1</v>
      </c>
      <c r="E58" s="262">
        <f t="shared" si="1"/>
        <v>3.3003300330033004E-3</v>
      </c>
      <c r="F58" s="261">
        <v>1</v>
      </c>
      <c r="G58" s="268">
        <f t="shared" si="2"/>
        <v>1.0869565217391304E-2</v>
      </c>
      <c r="H58" s="257"/>
      <c r="J58" s="232"/>
      <c r="K58" s="232"/>
      <c r="L58" s="232"/>
      <c r="M58" s="232"/>
      <c r="O58" s="232"/>
    </row>
    <row r="59" spans="1:15" s="7" customFormat="1">
      <c r="A59" s="259" t="s">
        <v>402</v>
      </c>
      <c r="B59" s="267">
        <v>1</v>
      </c>
      <c r="C59" s="262">
        <f t="shared" si="0"/>
        <v>3.0674846625766872E-3</v>
      </c>
      <c r="D59" s="261">
        <v>1</v>
      </c>
      <c r="E59" s="262">
        <f t="shared" si="1"/>
        <v>3.3003300330033004E-3</v>
      </c>
      <c r="F59" s="261">
        <v>1</v>
      </c>
      <c r="G59" s="268">
        <f t="shared" si="2"/>
        <v>1.0869565217391304E-2</v>
      </c>
      <c r="H59" s="257"/>
      <c r="J59" s="232"/>
      <c r="K59" s="232"/>
      <c r="L59" s="232"/>
      <c r="M59" s="232"/>
      <c r="O59" s="232"/>
    </row>
    <row r="60" spans="1:15" s="7" customFormat="1">
      <c r="A60" s="259" t="s">
        <v>618</v>
      </c>
      <c r="B60" s="267">
        <v>1</v>
      </c>
      <c r="C60" s="262">
        <f t="shared" si="0"/>
        <v>3.0674846625766872E-3</v>
      </c>
      <c r="D60" s="261">
        <v>1</v>
      </c>
      <c r="E60" s="262">
        <f t="shared" si="1"/>
        <v>3.3003300330033004E-3</v>
      </c>
      <c r="F60" s="261">
        <v>1</v>
      </c>
      <c r="G60" s="268">
        <f t="shared" si="2"/>
        <v>1.0869565217391304E-2</v>
      </c>
      <c r="H60" s="257"/>
      <c r="J60" s="232"/>
      <c r="K60" s="232"/>
      <c r="L60" s="232"/>
      <c r="M60" s="232"/>
      <c r="O60" s="232"/>
    </row>
    <row r="61" spans="1:15" s="7" customFormat="1">
      <c r="A61" s="259" t="s">
        <v>241</v>
      </c>
      <c r="B61" s="267">
        <v>1</v>
      </c>
      <c r="C61" s="262">
        <f t="shared" si="0"/>
        <v>3.0674846625766872E-3</v>
      </c>
      <c r="D61" s="261">
        <v>1</v>
      </c>
      <c r="E61" s="262">
        <f t="shared" si="1"/>
        <v>3.3003300330033004E-3</v>
      </c>
      <c r="F61" s="261">
        <v>1</v>
      </c>
      <c r="G61" s="268">
        <f t="shared" si="2"/>
        <v>1.0869565217391304E-2</v>
      </c>
      <c r="H61" s="257"/>
      <c r="J61" s="232"/>
      <c r="K61" s="232"/>
      <c r="L61" s="232"/>
      <c r="M61" s="232"/>
      <c r="O61" s="232"/>
    </row>
    <row r="62" spans="1:15" s="7" customFormat="1">
      <c r="A62" s="259" t="s">
        <v>264</v>
      </c>
      <c r="B62" s="267">
        <v>1</v>
      </c>
      <c r="C62" s="262">
        <f t="shared" si="0"/>
        <v>3.0674846625766872E-3</v>
      </c>
      <c r="D62" s="261">
        <v>1</v>
      </c>
      <c r="E62" s="262">
        <f t="shared" si="1"/>
        <v>3.3003300330033004E-3</v>
      </c>
      <c r="F62" s="261">
        <v>1</v>
      </c>
      <c r="G62" s="268">
        <f t="shared" si="2"/>
        <v>1.0869565217391304E-2</v>
      </c>
      <c r="H62" s="257"/>
      <c r="J62" s="232"/>
      <c r="K62" s="232"/>
      <c r="L62" s="232"/>
      <c r="M62" s="232"/>
      <c r="O62" s="232"/>
    </row>
    <row r="63" spans="1:15" s="7" customFormat="1">
      <c r="A63" s="259" t="s">
        <v>227</v>
      </c>
      <c r="B63" s="267">
        <v>1</v>
      </c>
      <c r="C63" s="262">
        <f t="shared" si="0"/>
        <v>3.0674846625766872E-3</v>
      </c>
      <c r="D63" s="261">
        <v>1</v>
      </c>
      <c r="E63" s="262">
        <f t="shared" si="1"/>
        <v>3.3003300330033004E-3</v>
      </c>
      <c r="F63" s="261">
        <v>1</v>
      </c>
      <c r="G63" s="268">
        <f t="shared" si="2"/>
        <v>1.0869565217391304E-2</v>
      </c>
      <c r="H63" s="257"/>
      <c r="J63" s="232"/>
      <c r="K63" s="232"/>
      <c r="L63" s="232"/>
      <c r="M63" s="232"/>
      <c r="O63" s="232"/>
    </row>
    <row r="64" spans="1:15" s="7" customFormat="1">
      <c r="A64" s="259" t="s">
        <v>706</v>
      </c>
      <c r="B64" s="267">
        <v>1</v>
      </c>
      <c r="C64" s="262">
        <f t="shared" si="0"/>
        <v>3.0674846625766872E-3</v>
      </c>
      <c r="D64" s="261">
        <v>1</v>
      </c>
      <c r="E64" s="262">
        <f t="shared" si="1"/>
        <v>3.3003300330033004E-3</v>
      </c>
      <c r="F64" s="261">
        <v>1</v>
      </c>
      <c r="G64" s="268">
        <f t="shared" si="2"/>
        <v>1.0869565217391304E-2</v>
      </c>
      <c r="H64" s="257"/>
      <c r="J64" s="232"/>
      <c r="K64" s="232"/>
      <c r="L64" s="232"/>
      <c r="M64" s="232"/>
      <c r="O64" s="232"/>
    </row>
    <row r="65" spans="1:15" s="7" customFormat="1">
      <c r="A65" s="259" t="s">
        <v>499</v>
      </c>
      <c r="B65" s="267">
        <v>1</v>
      </c>
      <c r="C65" s="262">
        <f t="shared" si="0"/>
        <v>3.0674846625766872E-3</v>
      </c>
      <c r="D65" s="261">
        <v>1</v>
      </c>
      <c r="E65" s="262">
        <f t="shared" si="1"/>
        <v>3.3003300330033004E-3</v>
      </c>
      <c r="F65" s="261">
        <v>1</v>
      </c>
      <c r="G65" s="268">
        <f t="shared" si="2"/>
        <v>1.0869565217391304E-2</v>
      </c>
      <c r="H65" s="257"/>
      <c r="J65" s="232"/>
      <c r="K65" s="232"/>
      <c r="L65" s="232"/>
      <c r="M65" s="232"/>
      <c r="O65" s="232"/>
    </row>
    <row r="66" spans="1:15" s="7" customFormat="1">
      <c r="A66" s="259" t="s">
        <v>810</v>
      </c>
      <c r="B66" s="267">
        <v>1</v>
      </c>
      <c r="C66" s="262">
        <f t="shared" si="0"/>
        <v>3.0674846625766872E-3</v>
      </c>
      <c r="D66" s="261">
        <v>1</v>
      </c>
      <c r="E66" s="262">
        <f t="shared" si="1"/>
        <v>3.3003300330033004E-3</v>
      </c>
      <c r="F66" s="261">
        <v>1</v>
      </c>
      <c r="G66" s="268">
        <f t="shared" si="2"/>
        <v>1.0869565217391304E-2</v>
      </c>
      <c r="H66" s="257"/>
      <c r="J66" s="232"/>
      <c r="K66" s="232"/>
      <c r="L66" s="232"/>
      <c r="M66" s="232"/>
      <c r="O66" s="232"/>
    </row>
    <row r="67" spans="1:15" s="7" customFormat="1">
      <c r="A67" s="259" t="s">
        <v>514</v>
      </c>
      <c r="B67" s="267">
        <v>1</v>
      </c>
      <c r="C67" s="262">
        <f t="shared" si="0"/>
        <v>3.0674846625766872E-3</v>
      </c>
      <c r="D67" s="261">
        <v>1</v>
      </c>
      <c r="E67" s="262">
        <f t="shared" si="1"/>
        <v>3.3003300330033004E-3</v>
      </c>
      <c r="F67" s="261">
        <v>1</v>
      </c>
      <c r="G67" s="268">
        <f t="shared" si="2"/>
        <v>1.0869565217391304E-2</v>
      </c>
      <c r="H67" s="257"/>
      <c r="J67" s="232"/>
      <c r="K67" s="232"/>
      <c r="L67" s="232"/>
      <c r="M67" s="232"/>
      <c r="O67" s="232"/>
    </row>
    <row r="68" spans="1:15" s="7" customFormat="1">
      <c r="A68" s="259" t="s">
        <v>401</v>
      </c>
      <c r="B68" s="267">
        <v>1</v>
      </c>
      <c r="C68" s="262">
        <f t="shared" si="0"/>
        <v>3.0674846625766872E-3</v>
      </c>
      <c r="D68" s="261">
        <v>1</v>
      </c>
      <c r="E68" s="262">
        <f t="shared" si="1"/>
        <v>3.3003300330033004E-3</v>
      </c>
      <c r="F68" s="261">
        <v>1</v>
      </c>
      <c r="G68" s="268">
        <f t="shared" si="2"/>
        <v>1.0869565217391304E-2</v>
      </c>
      <c r="H68" s="257"/>
      <c r="J68" s="232"/>
      <c r="K68" s="232"/>
      <c r="L68" s="232"/>
      <c r="M68" s="232"/>
      <c r="O68" s="232"/>
    </row>
    <row r="69" spans="1:15" s="7" customFormat="1">
      <c r="A69" s="259" t="s">
        <v>412</v>
      </c>
      <c r="B69" s="267">
        <v>1</v>
      </c>
      <c r="C69" s="262">
        <f t="shared" ref="C69:C132" si="3">B69/$B$140</f>
        <v>3.0674846625766872E-3</v>
      </c>
      <c r="D69" s="261">
        <v>1</v>
      </c>
      <c r="E69" s="262">
        <f t="shared" ref="E69:E132" si="4">D69/$D$140</f>
        <v>3.3003300330033004E-3</v>
      </c>
      <c r="F69" s="261">
        <v>1</v>
      </c>
      <c r="G69" s="268">
        <f t="shared" ref="G69:G132" si="5">F69/$F$140</f>
        <v>1.0869565217391304E-2</v>
      </c>
      <c r="H69" s="257"/>
      <c r="J69" s="232"/>
      <c r="K69" s="232"/>
      <c r="L69" s="232"/>
      <c r="M69" s="232"/>
      <c r="O69" s="232"/>
    </row>
    <row r="70" spans="1:15" s="7" customFormat="1">
      <c r="A70" s="259" t="s">
        <v>334</v>
      </c>
      <c r="B70" s="267">
        <v>1</v>
      </c>
      <c r="C70" s="262">
        <f t="shared" si="3"/>
        <v>3.0674846625766872E-3</v>
      </c>
      <c r="D70" s="261">
        <v>1</v>
      </c>
      <c r="E70" s="262">
        <f t="shared" si="4"/>
        <v>3.3003300330033004E-3</v>
      </c>
      <c r="F70" s="261">
        <v>1</v>
      </c>
      <c r="G70" s="268">
        <f t="shared" si="5"/>
        <v>1.0869565217391304E-2</v>
      </c>
      <c r="H70" s="257"/>
      <c r="J70" s="232"/>
      <c r="K70" s="232"/>
      <c r="L70" s="232"/>
      <c r="M70" s="232"/>
      <c r="O70" s="232"/>
    </row>
    <row r="71" spans="1:15" s="7" customFormat="1">
      <c r="A71" s="259" t="s">
        <v>551</v>
      </c>
      <c r="B71" s="267">
        <v>1</v>
      </c>
      <c r="C71" s="262">
        <f t="shared" si="3"/>
        <v>3.0674846625766872E-3</v>
      </c>
      <c r="D71" s="261">
        <v>1</v>
      </c>
      <c r="E71" s="262">
        <f t="shared" si="4"/>
        <v>3.3003300330033004E-3</v>
      </c>
      <c r="F71" s="261">
        <v>1</v>
      </c>
      <c r="G71" s="268">
        <f t="shared" si="5"/>
        <v>1.0869565217391304E-2</v>
      </c>
      <c r="H71" s="257"/>
      <c r="J71" s="232"/>
      <c r="K71" s="232"/>
      <c r="L71" s="232"/>
      <c r="M71" s="232"/>
      <c r="O71" s="232"/>
    </row>
    <row r="72" spans="1:15" s="7" customFormat="1">
      <c r="A72" s="259" t="s">
        <v>542</v>
      </c>
      <c r="B72" s="267">
        <v>1</v>
      </c>
      <c r="C72" s="262">
        <f t="shared" si="3"/>
        <v>3.0674846625766872E-3</v>
      </c>
      <c r="D72" s="261">
        <v>1</v>
      </c>
      <c r="E72" s="262">
        <f t="shared" si="4"/>
        <v>3.3003300330033004E-3</v>
      </c>
      <c r="F72" s="261">
        <v>1</v>
      </c>
      <c r="G72" s="268">
        <f t="shared" si="5"/>
        <v>1.0869565217391304E-2</v>
      </c>
      <c r="H72" s="257"/>
      <c r="J72" s="232"/>
      <c r="K72" s="232"/>
      <c r="L72" s="232"/>
      <c r="M72" s="232"/>
      <c r="O72" s="232"/>
    </row>
    <row r="73" spans="1:15" s="7" customFormat="1">
      <c r="A73" s="259" t="s">
        <v>82</v>
      </c>
      <c r="B73" s="267">
        <v>1</v>
      </c>
      <c r="C73" s="262">
        <f t="shared" si="3"/>
        <v>3.0674846625766872E-3</v>
      </c>
      <c r="D73" s="261">
        <v>1</v>
      </c>
      <c r="E73" s="262">
        <f t="shared" si="4"/>
        <v>3.3003300330033004E-3</v>
      </c>
      <c r="F73" s="261">
        <v>1</v>
      </c>
      <c r="G73" s="268">
        <f t="shared" si="5"/>
        <v>1.0869565217391304E-2</v>
      </c>
      <c r="H73" s="257"/>
      <c r="J73" s="232"/>
      <c r="K73" s="232"/>
      <c r="L73" s="232"/>
      <c r="M73" s="232"/>
      <c r="O73" s="232"/>
    </row>
    <row r="74" spans="1:15" s="7" customFormat="1">
      <c r="A74" s="259" t="s">
        <v>140</v>
      </c>
      <c r="B74" s="267">
        <v>1</v>
      </c>
      <c r="C74" s="262">
        <f t="shared" si="3"/>
        <v>3.0674846625766872E-3</v>
      </c>
      <c r="D74" s="261">
        <v>1</v>
      </c>
      <c r="E74" s="262">
        <f t="shared" si="4"/>
        <v>3.3003300330033004E-3</v>
      </c>
      <c r="F74" s="261">
        <v>1</v>
      </c>
      <c r="G74" s="268">
        <f t="shared" si="5"/>
        <v>1.0869565217391304E-2</v>
      </c>
      <c r="H74" s="257"/>
      <c r="J74" s="232"/>
      <c r="K74" s="232"/>
      <c r="L74" s="232"/>
      <c r="M74" s="232"/>
      <c r="O74" s="232"/>
    </row>
    <row r="75" spans="1:15" s="7" customFormat="1">
      <c r="A75" s="259" t="s">
        <v>282</v>
      </c>
      <c r="B75" s="267">
        <v>1</v>
      </c>
      <c r="C75" s="262">
        <f t="shared" si="3"/>
        <v>3.0674846625766872E-3</v>
      </c>
      <c r="D75" s="261">
        <v>1</v>
      </c>
      <c r="E75" s="262">
        <f t="shared" si="4"/>
        <v>3.3003300330033004E-3</v>
      </c>
      <c r="F75" s="261">
        <v>1</v>
      </c>
      <c r="G75" s="268">
        <f t="shared" si="5"/>
        <v>1.0869565217391304E-2</v>
      </c>
      <c r="H75" s="257"/>
      <c r="J75" s="232"/>
      <c r="K75" s="232"/>
      <c r="L75" s="232"/>
      <c r="M75" s="232"/>
      <c r="O75" s="232"/>
    </row>
    <row r="76" spans="1:15" s="7" customFormat="1">
      <c r="A76" s="259" t="s">
        <v>111</v>
      </c>
      <c r="B76" s="267">
        <v>1</v>
      </c>
      <c r="C76" s="262">
        <f t="shared" si="3"/>
        <v>3.0674846625766872E-3</v>
      </c>
      <c r="D76" s="261">
        <v>1</v>
      </c>
      <c r="E76" s="262">
        <f t="shared" si="4"/>
        <v>3.3003300330033004E-3</v>
      </c>
      <c r="F76" s="261">
        <v>1</v>
      </c>
      <c r="G76" s="268">
        <f t="shared" si="5"/>
        <v>1.0869565217391304E-2</v>
      </c>
      <c r="H76" s="257"/>
      <c r="J76" s="232"/>
      <c r="K76" s="232"/>
      <c r="L76" s="232"/>
      <c r="M76" s="232"/>
      <c r="O76" s="232"/>
    </row>
    <row r="77" spans="1:15" s="7" customFormat="1">
      <c r="A77" s="259" t="s">
        <v>559</v>
      </c>
      <c r="B77" s="267">
        <v>1</v>
      </c>
      <c r="C77" s="262">
        <f t="shared" si="3"/>
        <v>3.0674846625766872E-3</v>
      </c>
      <c r="D77" s="261">
        <v>1</v>
      </c>
      <c r="E77" s="262">
        <f t="shared" si="4"/>
        <v>3.3003300330033004E-3</v>
      </c>
      <c r="F77" s="261">
        <v>1</v>
      </c>
      <c r="G77" s="268">
        <f t="shared" si="5"/>
        <v>1.0869565217391304E-2</v>
      </c>
      <c r="H77" s="257"/>
      <c r="J77" s="232"/>
      <c r="K77" s="232"/>
      <c r="L77" s="232"/>
      <c r="M77" s="232"/>
      <c r="O77" s="232"/>
    </row>
    <row r="78" spans="1:15" s="7" customFormat="1">
      <c r="A78" s="259" t="s">
        <v>193</v>
      </c>
      <c r="B78" s="267">
        <v>1</v>
      </c>
      <c r="C78" s="262">
        <f t="shared" si="3"/>
        <v>3.0674846625766872E-3</v>
      </c>
      <c r="D78" s="261">
        <v>1</v>
      </c>
      <c r="E78" s="262">
        <f t="shared" si="4"/>
        <v>3.3003300330033004E-3</v>
      </c>
      <c r="F78" s="261">
        <v>0</v>
      </c>
      <c r="G78" s="268">
        <f t="shared" si="5"/>
        <v>0</v>
      </c>
      <c r="H78" s="257"/>
      <c r="J78" s="232"/>
      <c r="K78" s="232"/>
      <c r="L78" s="232"/>
      <c r="M78" s="232"/>
      <c r="O78" s="232"/>
    </row>
    <row r="79" spans="1:15" s="7" customFormat="1">
      <c r="A79" s="259" t="s">
        <v>125</v>
      </c>
      <c r="B79" s="267">
        <v>1</v>
      </c>
      <c r="C79" s="262">
        <f t="shared" si="3"/>
        <v>3.0674846625766872E-3</v>
      </c>
      <c r="D79" s="261">
        <v>1</v>
      </c>
      <c r="E79" s="262">
        <f t="shared" si="4"/>
        <v>3.3003300330033004E-3</v>
      </c>
      <c r="F79" s="261">
        <v>0</v>
      </c>
      <c r="G79" s="268">
        <f t="shared" si="5"/>
        <v>0</v>
      </c>
      <c r="H79" s="257"/>
      <c r="J79" s="232"/>
      <c r="K79" s="232"/>
      <c r="L79" s="232"/>
      <c r="M79" s="232"/>
      <c r="O79" s="232"/>
    </row>
    <row r="80" spans="1:15" s="7" customFormat="1">
      <c r="A80" s="259" t="s">
        <v>376</v>
      </c>
      <c r="B80" s="267">
        <v>1</v>
      </c>
      <c r="C80" s="262">
        <f t="shared" si="3"/>
        <v>3.0674846625766872E-3</v>
      </c>
      <c r="D80" s="261">
        <v>1</v>
      </c>
      <c r="E80" s="262">
        <f t="shared" si="4"/>
        <v>3.3003300330033004E-3</v>
      </c>
      <c r="F80" s="261">
        <v>0</v>
      </c>
      <c r="G80" s="268">
        <f t="shared" si="5"/>
        <v>0</v>
      </c>
      <c r="H80" s="257"/>
      <c r="J80" s="232"/>
      <c r="K80" s="232"/>
      <c r="L80" s="232"/>
      <c r="M80" s="232"/>
      <c r="O80" s="232"/>
    </row>
    <row r="81" spans="1:15" s="7" customFormat="1">
      <c r="A81" s="259" t="s">
        <v>474</v>
      </c>
      <c r="B81" s="267">
        <v>1</v>
      </c>
      <c r="C81" s="262">
        <f t="shared" si="3"/>
        <v>3.0674846625766872E-3</v>
      </c>
      <c r="D81" s="261">
        <v>1</v>
      </c>
      <c r="E81" s="262">
        <f t="shared" si="4"/>
        <v>3.3003300330033004E-3</v>
      </c>
      <c r="F81" s="261">
        <v>0</v>
      </c>
      <c r="G81" s="268">
        <f t="shared" si="5"/>
        <v>0</v>
      </c>
      <c r="H81" s="257"/>
      <c r="J81" s="232"/>
      <c r="K81" s="232"/>
      <c r="L81" s="232"/>
      <c r="M81" s="232"/>
      <c r="O81" s="232"/>
    </row>
    <row r="82" spans="1:15" s="7" customFormat="1">
      <c r="A82" s="259" t="s">
        <v>835</v>
      </c>
      <c r="B82" s="267">
        <v>1</v>
      </c>
      <c r="C82" s="262">
        <f t="shared" si="3"/>
        <v>3.0674846625766872E-3</v>
      </c>
      <c r="D82" s="261">
        <v>1</v>
      </c>
      <c r="E82" s="262">
        <f t="shared" si="4"/>
        <v>3.3003300330033004E-3</v>
      </c>
      <c r="F82" s="261">
        <v>0</v>
      </c>
      <c r="G82" s="268">
        <f t="shared" si="5"/>
        <v>0</v>
      </c>
      <c r="H82" s="257"/>
      <c r="J82" s="232"/>
      <c r="K82" s="232"/>
      <c r="L82" s="232"/>
      <c r="M82" s="232"/>
      <c r="O82" s="232"/>
    </row>
    <row r="83" spans="1:15" s="7" customFormat="1">
      <c r="A83" s="259" t="s">
        <v>676</v>
      </c>
      <c r="B83" s="267">
        <v>1</v>
      </c>
      <c r="C83" s="262">
        <f t="shared" si="3"/>
        <v>3.0674846625766872E-3</v>
      </c>
      <c r="D83" s="261">
        <v>1</v>
      </c>
      <c r="E83" s="262">
        <f t="shared" si="4"/>
        <v>3.3003300330033004E-3</v>
      </c>
      <c r="F83" s="261">
        <v>0</v>
      </c>
      <c r="G83" s="268">
        <f t="shared" si="5"/>
        <v>0</v>
      </c>
      <c r="H83" s="257"/>
      <c r="J83" s="232"/>
      <c r="K83" s="232"/>
      <c r="L83" s="232"/>
      <c r="M83" s="232"/>
      <c r="O83" s="232"/>
    </row>
    <row r="84" spans="1:15" s="7" customFormat="1">
      <c r="A84" s="259" t="s">
        <v>192</v>
      </c>
      <c r="B84" s="267">
        <v>1</v>
      </c>
      <c r="C84" s="262">
        <f t="shared" si="3"/>
        <v>3.0674846625766872E-3</v>
      </c>
      <c r="D84" s="261">
        <v>1</v>
      </c>
      <c r="E84" s="262">
        <f t="shared" si="4"/>
        <v>3.3003300330033004E-3</v>
      </c>
      <c r="F84" s="261">
        <v>0</v>
      </c>
      <c r="G84" s="268">
        <f t="shared" si="5"/>
        <v>0</v>
      </c>
      <c r="H84" s="257"/>
      <c r="J84" s="232"/>
      <c r="K84" s="232"/>
      <c r="L84" s="232"/>
      <c r="M84" s="232"/>
      <c r="O84" s="232"/>
    </row>
    <row r="85" spans="1:15" s="7" customFormat="1">
      <c r="A85" s="259" t="s">
        <v>263</v>
      </c>
      <c r="B85" s="267">
        <v>1</v>
      </c>
      <c r="C85" s="262">
        <f t="shared" si="3"/>
        <v>3.0674846625766872E-3</v>
      </c>
      <c r="D85" s="261">
        <v>1</v>
      </c>
      <c r="E85" s="262">
        <f t="shared" si="4"/>
        <v>3.3003300330033004E-3</v>
      </c>
      <c r="F85" s="261">
        <v>0</v>
      </c>
      <c r="G85" s="268">
        <f t="shared" si="5"/>
        <v>0</v>
      </c>
      <c r="H85" s="257"/>
      <c r="J85" s="232"/>
      <c r="K85" s="232"/>
      <c r="L85" s="232"/>
      <c r="M85" s="232"/>
      <c r="O85" s="232"/>
    </row>
    <row r="86" spans="1:15" s="7" customFormat="1">
      <c r="A86" s="259" t="s">
        <v>407</v>
      </c>
      <c r="B86" s="267">
        <v>1</v>
      </c>
      <c r="C86" s="262">
        <f t="shared" si="3"/>
        <v>3.0674846625766872E-3</v>
      </c>
      <c r="D86" s="261">
        <v>1</v>
      </c>
      <c r="E86" s="262">
        <f t="shared" si="4"/>
        <v>3.3003300330033004E-3</v>
      </c>
      <c r="F86" s="261">
        <v>0</v>
      </c>
      <c r="G86" s="268">
        <f t="shared" si="5"/>
        <v>0</v>
      </c>
      <c r="H86" s="257"/>
      <c r="J86" s="232"/>
      <c r="K86" s="232"/>
      <c r="L86" s="232"/>
      <c r="M86" s="232"/>
      <c r="O86" s="232"/>
    </row>
    <row r="87" spans="1:15" s="7" customFormat="1">
      <c r="A87" s="259" t="s">
        <v>249</v>
      </c>
      <c r="B87" s="267">
        <v>1</v>
      </c>
      <c r="C87" s="262">
        <f t="shared" si="3"/>
        <v>3.0674846625766872E-3</v>
      </c>
      <c r="D87" s="261">
        <v>1</v>
      </c>
      <c r="E87" s="262">
        <f t="shared" si="4"/>
        <v>3.3003300330033004E-3</v>
      </c>
      <c r="F87" s="261">
        <v>0</v>
      </c>
      <c r="G87" s="268">
        <f t="shared" si="5"/>
        <v>0</v>
      </c>
      <c r="H87" s="257"/>
      <c r="J87" s="232"/>
      <c r="K87" s="232"/>
      <c r="L87" s="232"/>
      <c r="M87" s="232"/>
      <c r="O87" s="232"/>
    </row>
    <row r="88" spans="1:15" s="7" customFormat="1">
      <c r="A88" s="259" t="s">
        <v>156</v>
      </c>
      <c r="B88" s="267">
        <v>1</v>
      </c>
      <c r="C88" s="262">
        <f t="shared" si="3"/>
        <v>3.0674846625766872E-3</v>
      </c>
      <c r="D88" s="261">
        <v>1</v>
      </c>
      <c r="E88" s="262">
        <f t="shared" si="4"/>
        <v>3.3003300330033004E-3</v>
      </c>
      <c r="F88" s="261">
        <v>0</v>
      </c>
      <c r="G88" s="268">
        <f t="shared" si="5"/>
        <v>0</v>
      </c>
      <c r="H88" s="257"/>
      <c r="J88" s="232"/>
      <c r="K88" s="232"/>
      <c r="L88" s="232"/>
      <c r="M88" s="232"/>
      <c r="O88" s="232"/>
    </row>
    <row r="89" spans="1:15" s="7" customFormat="1">
      <c r="A89" s="259" t="s">
        <v>210</v>
      </c>
      <c r="B89" s="267">
        <v>1</v>
      </c>
      <c r="C89" s="262">
        <f t="shared" si="3"/>
        <v>3.0674846625766872E-3</v>
      </c>
      <c r="D89" s="261">
        <v>1</v>
      </c>
      <c r="E89" s="262">
        <f t="shared" si="4"/>
        <v>3.3003300330033004E-3</v>
      </c>
      <c r="F89" s="261">
        <v>0</v>
      </c>
      <c r="G89" s="268">
        <f t="shared" si="5"/>
        <v>0</v>
      </c>
      <c r="H89" s="257"/>
      <c r="J89" s="232"/>
      <c r="K89" s="232"/>
      <c r="L89" s="232"/>
      <c r="M89" s="232"/>
      <c r="O89" s="232"/>
    </row>
    <row r="90" spans="1:15" s="7" customFormat="1">
      <c r="A90" s="259" t="s">
        <v>606</v>
      </c>
      <c r="B90" s="267">
        <v>1</v>
      </c>
      <c r="C90" s="262">
        <f t="shared" si="3"/>
        <v>3.0674846625766872E-3</v>
      </c>
      <c r="D90" s="261">
        <v>1</v>
      </c>
      <c r="E90" s="262">
        <f t="shared" si="4"/>
        <v>3.3003300330033004E-3</v>
      </c>
      <c r="F90" s="261">
        <v>0</v>
      </c>
      <c r="G90" s="268">
        <f t="shared" si="5"/>
        <v>0</v>
      </c>
      <c r="H90" s="257"/>
      <c r="J90" s="232"/>
      <c r="K90" s="232"/>
      <c r="L90" s="232"/>
      <c r="M90" s="232"/>
      <c r="O90" s="232"/>
    </row>
    <row r="91" spans="1:15" s="7" customFormat="1">
      <c r="A91" s="259" t="s">
        <v>447</v>
      </c>
      <c r="B91" s="267">
        <v>1</v>
      </c>
      <c r="C91" s="262">
        <f t="shared" si="3"/>
        <v>3.0674846625766872E-3</v>
      </c>
      <c r="D91" s="261">
        <v>1</v>
      </c>
      <c r="E91" s="262">
        <f t="shared" si="4"/>
        <v>3.3003300330033004E-3</v>
      </c>
      <c r="F91" s="261">
        <v>0</v>
      </c>
      <c r="G91" s="268">
        <f t="shared" si="5"/>
        <v>0</v>
      </c>
      <c r="H91" s="257"/>
      <c r="J91" s="232"/>
      <c r="K91" s="232"/>
      <c r="L91" s="232"/>
      <c r="M91" s="232"/>
      <c r="O91" s="232"/>
    </row>
    <row r="92" spans="1:15" s="7" customFormat="1">
      <c r="A92" s="259" t="s">
        <v>444</v>
      </c>
      <c r="B92" s="267">
        <v>1</v>
      </c>
      <c r="C92" s="262">
        <f t="shared" si="3"/>
        <v>3.0674846625766872E-3</v>
      </c>
      <c r="D92" s="261">
        <v>1</v>
      </c>
      <c r="E92" s="262">
        <f t="shared" si="4"/>
        <v>3.3003300330033004E-3</v>
      </c>
      <c r="F92" s="261">
        <v>0</v>
      </c>
      <c r="G92" s="268">
        <f t="shared" si="5"/>
        <v>0</v>
      </c>
      <c r="H92" s="257"/>
      <c r="J92" s="232"/>
      <c r="K92" s="232"/>
      <c r="L92" s="232"/>
      <c r="M92" s="232"/>
      <c r="O92" s="232"/>
    </row>
    <row r="93" spans="1:15" s="7" customFormat="1">
      <c r="A93" s="259" t="s">
        <v>442</v>
      </c>
      <c r="B93" s="267">
        <v>1</v>
      </c>
      <c r="C93" s="262">
        <f t="shared" si="3"/>
        <v>3.0674846625766872E-3</v>
      </c>
      <c r="D93" s="261">
        <v>1</v>
      </c>
      <c r="E93" s="262">
        <f t="shared" si="4"/>
        <v>3.3003300330033004E-3</v>
      </c>
      <c r="F93" s="261">
        <v>0</v>
      </c>
      <c r="G93" s="268">
        <f t="shared" si="5"/>
        <v>0</v>
      </c>
      <c r="H93" s="257"/>
      <c r="J93" s="232"/>
      <c r="K93" s="232"/>
      <c r="L93" s="232"/>
      <c r="M93" s="232"/>
      <c r="O93" s="232"/>
    </row>
    <row r="94" spans="1:15" s="7" customFormat="1">
      <c r="A94" s="259" t="s">
        <v>191</v>
      </c>
      <c r="B94" s="267">
        <v>1</v>
      </c>
      <c r="C94" s="262">
        <f t="shared" si="3"/>
        <v>3.0674846625766872E-3</v>
      </c>
      <c r="D94" s="261">
        <v>1</v>
      </c>
      <c r="E94" s="262">
        <f t="shared" si="4"/>
        <v>3.3003300330033004E-3</v>
      </c>
      <c r="F94" s="261">
        <v>0</v>
      </c>
      <c r="G94" s="268">
        <f t="shared" si="5"/>
        <v>0</v>
      </c>
      <c r="H94" s="257"/>
      <c r="J94" s="232"/>
      <c r="K94" s="232"/>
      <c r="L94" s="232"/>
      <c r="M94" s="232"/>
      <c r="O94" s="232"/>
    </row>
    <row r="95" spans="1:15" s="7" customFormat="1">
      <c r="A95" s="259" t="s">
        <v>51</v>
      </c>
      <c r="B95" s="267">
        <v>1</v>
      </c>
      <c r="C95" s="262">
        <f t="shared" si="3"/>
        <v>3.0674846625766872E-3</v>
      </c>
      <c r="D95" s="261">
        <v>1</v>
      </c>
      <c r="E95" s="262">
        <f t="shared" si="4"/>
        <v>3.3003300330033004E-3</v>
      </c>
      <c r="F95" s="261">
        <v>0</v>
      </c>
      <c r="G95" s="268">
        <f t="shared" si="5"/>
        <v>0</v>
      </c>
      <c r="H95" s="257"/>
      <c r="J95" s="232"/>
      <c r="K95" s="232"/>
      <c r="L95" s="232"/>
      <c r="M95" s="232"/>
      <c r="O95" s="232"/>
    </row>
    <row r="96" spans="1:15" s="7" customFormat="1">
      <c r="A96" s="259" t="s">
        <v>50</v>
      </c>
      <c r="B96" s="267">
        <v>1</v>
      </c>
      <c r="C96" s="262">
        <f t="shared" si="3"/>
        <v>3.0674846625766872E-3</v>
      </c>
      <c r="D96" s="261">
        <v>1</v>
      </c>
      <c r="E96" s="262">
        <f t="shared" si="4"/>
        <v>3.3003300330033004E-3</v>
      </c>
      <c r="F96" s="261">
        <v>0</v>
      </c>
      <c r="G96" s="268">
        <f t="shared" si="5"/>
        <v>0</v>
      </c>
      <c r="H96" s="257"/>
      <c r="J96" s="232"/>
      <c r="K96" s="232"/>
      <c r="L96" s="232"/>
      <c r="M96" s="232"/>
      <c r="O96" s="232"/>
    </row>
    <row r="97" spans="1:15" s="7" customFormat="1">
      <c r="A97" s="259" t="s">
        <v>254</v>
      </c>
      <c r="B97" s="267">
        <v>1</v>
      </c>
      <c r="C97" s="262">
        <f t="shared" si="3"/>
        <v>3.0674846625766872E-3</v>
      </c>
      <c r="D97" s="261">
        <v>1</v>
      </c>
      <c r="E97" s="262">
        <f t="shared" si="4"/>
        <v>3.3003300330033004E-3</v>
      </c>
      <c r="F97" s="261">
        <v>0</v>
      </c>
      <c r="G97" s="268">
        <f t="shared" si="5"/>
        <v>0</v>
      </c>
      <c r="H97" s="257"/>
      <c r="J97" s="232"/>
      <c r="K97" s="232"/>
      <c r="L97" s="232"/>
      <c r="M97" s="232"/>
      <c r="O97" s="232"/>
    </row>
    <row r="98" spans="1:15" s="7" customFormat="1">
      <c r="A98" s="259" t="s">
        <v>484</v>
      </c>
      <c r="B98" s="267">
        <v>1</v>
      </c>
      <c r="C98" s="262">
        <f t="shared" si="3"/>
        <v>3.0674846625766872E-3</v>
      </c>
      <c r="D98" s="261">
        <v>1</v>
      </c>
      <c r="E98" s="262">
        <f t="shared" si="4"/>
        <v>3.3003300330033004E-3</v>
      </c>
      <c r="F98" s="261">
        <v>0</v>
      </c>
      <c r="G98" s="268">
        <f t="shared" si="5"/>
        <v>0</v>
      </c>
      <c r="H98" s="257"/>
      <c r="J98" s="232"/>
      <c r="K98" s="232"/>
      <c r="L98" s="232"/>
      <c r="M98" s="232"/>
      <c r="O98" s="232"/>
    </row>
    <row r="99" spans="1:15" s="7" customFormat="1">
      <c r="A99" s="259" t="s">
        <v>802</v>
      </c>
      <c r="B99" s="267">
        <v>1</v>
      </c>
      <c r="C99" s="262">
        <f t="shared" si="3"/>
        <v>3.0674846625766872E-3</v>
      </c>
      <c r="D99" s="261">
        <v>1</v>
      </c>
      <c r="E99" s="262">
        <f t="shared" si="4"/>
        <v>3.3003300330033004E-3</v>
      </c>
      <c r="F99" s="261">
        <v>0</v>
      </c>
      <c r="G99" s="268">
        <f t="shared" si="5"/>
        <v>0</v>
      </c>
      <c r="H99" s="257"/>
      <c r="J99" s="232"/>
      <c r="K99" s="232"/>
      <c r="L99" s="232"/>
      <c r="M99" s="232"/>
      <c r="O99" s="232"/>
    </row>
    <row r="100" spans="1:15" s="7" customFormat="1">
      <c r="A100" s="259" t="s">
        <v>222</v>
      </c>
      <c r="B100" s="267">
        <v>1</v>
      </c>
      <c r="C100" s="262">
        <f t="shared" si="3"/>
        <v>3.0674846625766872E-3</v>
      </c>
      <c r="D100" s="261">
        <v>1</v>
      </c>
      <c r="E100" s="262">
        <f t="shared" si="4"/>
        <v>3.3003300330033004E-3</v>
      </c>
      <c r="F100" s="261">
        <v>0</v>
      </c>
      <c r="G100" s="268">
        <f t="shared" si="5"/>
        <v>0</v>
      </c>
      <c r="H100" s="257"/>
      <c r="J100" s="232"/>
      <c r="K100" s="232"/>
      <c r="L100" s="232"/>
      <c r="M100" s="232"/>
      <c r="O100" s="232"/>
    </row>
    <row r="101" spans="1:15" s="7" customFormat="1">
      <c r="A101" s="259" t="s">
        <v>276</v>
      </c>
      <c r="B101" s="267">
        <v>1</v>
      </c>
      <c r="C101" s="262">
        <f t="shared" si="3"/>
        <v>3.0674846625766872E-3</v>
      </c>
      <c r="D101" s="261">
        <v>1</v>
      </c>
      <c r="E101" s="262">
        <f t="shared" si="4"/>
        <v>3.3003300330033004E-3</v>
      </c>
      <c r="F101" s="261">
        <v>0</v>
      </c>
      <c r="G101" s="268">
        <f t="shared" si="5"/>
        <v>0</v>
      </c>
      <c r="H101" s="257"/>
      <c r="J101" s="232"/>
      <c r="K101" s="232"/>
      <c r="L101" s="232"/>
      <c r="M101" s="232"/>
      <c r="O101" s="232"/>
    </row>
    <row r="102" spans="1:15" s="7" customFormat="1">
      <c r="A102" s="259" t="s">
        <v>614</v>
      </c>
      <c r="B102" s="267">
        <v>1</v>
      </c>
      <c r="C102" s="262">
        <f t="shared" si="3"/>
        <v>3.0674846625766872E-3</v>
      </c>
      <c r="D102" s="261">
        <v>1</v>
      </c>
      <c r="E102" s="262">
        <f t="shared" si="4"/>
        <v>3.3003300330033004E-3</v>
      </c>
      <c r="F102" s="261">
        <v>0</v>
      </c>
      <c r="G102" s="268">
        <f t="shared" si="5"/>
        <v>0</v>
      </c>
      <c r="H102" s="257"/>
      <c r="J102" s="232"/>
      <c r="K102" s="232"/>
      <c r="L102" s="232"/>
      <c r="M102" s="232"/>
      <c r="O102" s="232"/>
    </row>
    <row r="103" spans="1:15" s="7" customFormat="1">
      <c r="A103" s="259" t="s">
        <v>273</v>
      </c>
      <c r="B103" s="267">
        <v>1</v>
      </c>
      <c r="C103" s="262">
        <f t="shared" si="3"/>
        <v>3.0674846625766872E-3</v>
      </c>
      <c r="D103" s="261">
        <v>1</v>
      </c>
      <c r="E103" s="262">
        <f t="shared" si="4"/>
        <v>3.3003300330033004E-3</v>
      </c>
      <c r="F103" s="261">
        <v>0</v>
      </c>
      <c r="G103" s="268">
        <f t="shared" si="5"/>
        <v>0</v>
      </c>
      <c r="H103" s="257"/>
      <c r="J103" s="232"/>
      <c r="K103" s="232"/>
      <c r="L103" s="232"/>
      <c r="M103" s="232"/>
      <c r="O103" s="232"/>
    </row>
    <row r="104" spans="1:15" s="7" customFormat="1">
      <c r="A104" s="259" t="s">
        <v>279</v>
      </c>
      <c r="B104" s="267">
        <v>1</v>
      </c>
      <c r="C104" s="262">
        <f t="shared" si="3"/>
        <v>3.0674846625766872E-3</v>
      </c>
      <c r="D104" s="261">
        <v>1</v>
      </c>
      <c r="E104" s="262">
        <f t="shared" si="4"/>
        <v>3.3003300330033004E-3</v>
      </c>
      <c r="F104" s="261">
        <v>0</v>
      </c>
      <c r="G104" s="268">
        <f t="shared" si="5"/>
        <v>0</v>
      </c>
      <c r="H104" s="257"/>
      <c r="J104" s="232"/>
      <c r="K104" s="232"/>
      <c r="L104" s="232"/>
      <c r="M104" s="232"/>
      <c r="O104" s="232"/>
    </row>
    <row r="105" spans="1:15" s="7" customFormat="1">
      <c r="A105" s="259" t="s">
        <v>202</v>
      </c>
      <c r="B105" s="267">
        <v>1</v>
      </c>
      <c r="C105" s="262">
        <f t="shared" si="3"/>
        <v>3.0674846625766872E-3</v>
      </c>
      <c r="D105" s="261">
        <v>1</v>
      </c>
      <c r="E105" s="262">
        <f t="shared" si="4"/>
        <v>3.3003300330033004E-3</v>
      </c>
      <c r="F105" s="261">
        <v>0</v>
      </c>
      <c r="G105" s="268">
        <f t="shared" si="5"/>
        <v>0</v>
      </c>
      <c r="H105" s="257"/>
      <c r="J105" s="232"/>
      <c r="K105" s="232"/>
      <c r="L105" s="232"/>
      <c r="M105" s="232"/>
      <c r="O105" s="232"/>
    </row>
    <row r="106" spans="1:15" s="7" customFormat="1">
      <c r="A106" s="259" t="s">
        <v>316</v>
      </c>
      <c r="B106" s="267">
        <v>1</v>
      </c>
      <c r="C106" s="262">
        <f t="shared" si="3"/>
        <v>3.0674846625766872E-3</v>
      </c>
      <c r="D106" s="261">
        <v>1</v>
      </c>
      <c r="E106" s="262">
        <f t="shared" si="4"/>
        <v>3.3003300330033004E-3</v>
      </c>
      <c r="F106" s="261">
        <v>0</v>
      </c>
      <c r="G106" s="268">
        <f t="shared" si="5"/>
        <v>0</v>
      </c>
      <c r="H106" s="257"/>
      <c r="J106" s="232"/>
      <c r="K106" s="232"/>
      <c r="L106" s="232"/>
      <c r="M106" s="232"/>
      <c r="O106" s="232"/>
    </row>
    <row r="107" spans="1:15" s="7" customFormat="1">
      <c r="A107" s="259" t="s">
        <v>480</v>
      </c>
      <c r="B107" s="267">
        <v>1</v>
      </c>
      <c r="C107" s="262">
        <f t="shared" si="3"/>
        <v>3.0674846625766872E-3</v>
      </c>
      <c r="D107" s="261">
        <v>1</v>
      </c>
      <c r="E107" s="262">
        <f t="shared" si="4"/>
        <v>3.3003300330033004E-3</v>
      </c>
      <c r="F107" s="261">
        <v>0</v>
      </c>
      <c r="G107" s="268">
        <f t="shared" si="5"/>
        <v>0</v>
      </c>
      <c r="H107" s="257"/>
      <c r="J107" s="232"/>
      <c r="K107" s="232"/>
      <c r="L107" s="232"/>
      <c r="M107" s="232"/>
      <c r="O107" s="232"/>
    </row>
    <row r="108" spans="1:15" s="7" customFormat="1">
      <c r="A108" s="259" t="s">
        <v>575</v>
      </c>
      <c r="B108" s="267">
        <v>1</v>
      </c>
      <c r="C108" s="262">
        <f t="shared" si="3"/>
        <v>3.0674846625766872E-3</v>
      </c>
      <c r="D108" s="261">
        <v>1</v>
      </c>
      <c r="E108" s="262">
        <f t="shared" si="4"/>
        <v>3.3003300330033004E-3</v>
      </c>
      <c r="F108" s="261">
        <v>0</v>
      </c>
      <c r="G108" s="268">
        <f t="shared" si="5"/>
        <v>0</v>
      </c>
      <c r="H108" s="257"/>
      <c r="J108" s="232"/>
      <c r="K108" s="232"/>
      <c r="L108" s="232"/>
      <c r="M108" s="232"/>
      <c r="O108" s="232"/>
    </row>
    <row r="109" spans="1:15" s="7" customFormat="1">
      <c r="A109" s="259" t="s">
        <v>826</v>
      </c>
      <c r="B109" s="267">
        <v>1</v>
      </c>
      <c r="C109" s="262">
        <f t="shared" si="3"/>
        <v>3.0674846625766872E-3</v>
      </c>
      <c r="D109" s="261">
        <v>1</v>
      </c>
      <c r="E109" s="262">
        <f t="shared" si="4"/>
        <v>3.3003300330033004E-3</v>
      </c>
      <c r="F109" s="261">
        <v>0</v>
      </c>
      <c r="G109" s="268">
        <f t="shared" si="5"/>
        <v>0</v>
      </c>
      <c r="H109" s="257"/>
      <c r="J109" s="232"/>
      <c r="K109" s="232"/>
      <c r="L109" s="232"/>
      <c r="M109" s="232"/>
      <c r="O109" s="232"/>
    </row>
    <row r="110" spans="1:15" s="7" customFormat="1">
      <c r="A110" s="259" t="s">
        <v>823</v>
      </c>
      <c r="B110" s="267">
        <v>1</v>
      </c>
      <c r="C110" s="262">
        <f t="shared" si="3"/>
        <v>3.0674846625766872E-3</v>
      </c>
      <c r="D110" s="261">
        <v>1</v>
      </c>
      <c r="E110" s="262">
        <f t="shared" si="4"/>
        <v>3.3003300330033004E-3</v>
      </c>
      <c r="F110" s="261">
        <v>0</v>
      </c>
      <c r="G110" s="268">
        <f t="shared" si="5"/>
        <v>0</v>
      </c>
      <c r="H110" s="257"/>
      <c r="J110" s="232"/>
      <c r="K110" s="232"/>
      <c r="L110" s="232"/>
      <c r="M110" s="232"/>
      <c r="O110" s="232"/>
    </row>
    <row r="111" spans="1:15" s="7" customFormat="1">
      <c r="A111" s="259" t="s">
        <v>436</v>
      </c>
      <c r="B111" s="267">
        <v>1</v>
      </c>
      <c r="C111" s="262">
        <f t="shared" si="3"/>
        <v>3.0674846625766872E-3</v>
      </c>
      <c r="D111" s="261">
        <v>1</v>
      </c>
      <c r="E111" s="262">
        <f t="shared" si="4"/>
        <v>3.3003300330033004E-3</v>
      </c>
      <c r="F111" s="261">
        <v>0</v>
      </c>
      <c r="G111" s="268">
        <f t="shared" si="5"/>
        <v>0</v>
      </c>
      <c r="H111" s="257"/>
      <c r="J111" s="232"/>
      <c r="K111" s="232"/>
      <c r="L111" s="232"/>
      <c r="M111" s="232"/>
      <c r="O111" s="232"/>
    </row>
    <row r="112" spans="1:15" s="7" customFormat="1">
      <c r="A112" s="259" t="s">
        <v>239</v>
      </c>
      <c r="B112" s="267">
        <v>1</v>
      </c>
      <c r="C112" s="262">
        <f t="shared" si="3"/>
        <v>3.0674846625766872E-3</v>
      </c>
      <c r="D112" s="261">
        <v>1</v>
      </c>
      <c r="E112" s="262">
        <f t="shared" si="4"/>
        <v>3.3003300330033004E-3</v>
      </c>
      <c r="F112" s="261">
        <v>0</v>
      </c>
      <c r="G112" s="268">
        <f t="shared" si="5"/>
        <v>0</v>
      </c>
      <c r="H112" s="257"/>
      <c r="J112" s="232"/>
      <c r="K112" s="232"/>
      <c r="L112" s="232"/>
      <c r="M112" s="232"/>
      <c r="O112" s="232"/>
    </row>
    <row r="113" spans="1:15" s="7" customFormat="1">
      <c r="A113" s="259" t="s">
        <v>270</v>
      </c>
      <c r="B113" s="267">
        <v>1</v>
      </c>
      <c r="C113" s="262">
        <f t="shared" si="3"/>
        <v>3.0674846625766872E-3</v>
      </c>
      <c r="D113" s="261">
        <v>1</v>
      </c>
      <c r="E113" s="262">
        <f t="shared" si="4"/>
        <v>3.3003300330033004E-3</v>
      </c>
      <c r="F113" s="261">
        <v>0</v>
      </c>
      <c r="G113" s="268">
        <f t="shared" si="5"/>
        <v>0</v>
      </c>
      <c r="H113" s="257"/>
      <c r="J113" s="232"/>
      <c r="K113" s="232"/>
      <c r="L113" s="232"/>
      <c r="M113" s="232"/>
      <c r="O113" s="232"/>
    </row>
    <row r="114" spans="1:15" s="7" customFormat="1">
      <c r="A114" s="259" t="s">
        <v>476</v>
      </c>
      <c r="B114" s="267">
        <v>1</v>
      </c>
      <c r="C114" s="262">
        <f t="shared" si="3"/>
        <v>3.0674846625766872E-3</v>
      </c>
      <c r="D114" s="261">
        <v>1</v>
      </c>
      <c r="E114" s="262">
        <f t="shared" si="4"/>
        <v>3.3003300330033004E-3</v>
      </c>
      <c r="F114" s="261">
        <v>0</v>
      </c>
      <c r="G114" s="268">
        <f t="shared" si="5"/>
        <v>0</v>
      </c>
      <c r="H114" s="257"/>
      <c r="J114" s="232"/>
      <c r="K114" s="232"/>
      <c r="L114" s="232"/>
      <c r="M114" s="232"/>
      <c r="O114" s="232"/>
    </row>
    <row r="115" spans="1:15" s="7" customFormat="1">
      <c r="A115" s="259" t="s">
        <v>520</v>
      </c>
      <c r="B115" s="267">
        <v>1</v>
      </c>
      <c r="C115" s="262">
        <f t="shared" si="3"/>
        <v>3.0674846625766872E-3</v>
      </c>
      <c r="D115" s="261">
        <v>1</v>
      </c>
      <c r="E115" s="262">
        <f t="shared" si="4"/>
        <v>3.3003300330033004E-3</v>
      </c>
      <c r="F115" s="261">
        <v>0</v>
      </c>
      <c r="G115" s="268">
        <f t="shared" si="5"/>
        <v>0</v>
      </c>
      <c r="H115" s="257"/>
      <c r="J115" s="232"/>
      <c r="K115" s="232"/>
      <c r="L115" s="232"/>
      <c r="M115" s="232"/>
      <c r="O115" s="232"/>
    </row>
    <row r="116" spans="1:15" s="7" customFormat="1">
      <c r="A116" s="259" t="s">
        <v>456</v>
      </c>
      <c r="B116" s="267">
        <v>1</v>
      </c>
      <c r="C116" s="262">
        <f t="shared" si="3"/>
        <v>3.0674846625766872E-3</v>
      </c>
      <c r="D116" s="261">
        <v>1</v>
      </c>
      <c r="E116" s="262">
        <f t="shared" si="4"/>
        <v>3.3003300330033004E-3</v>
      </c>
      <c r="F116" s="261">
        <v>0</v>
      </c>
      <c r="G116" s="268">
        <f t="shared" si="5"/>
        <v>0</v>
      </c>
      <c r="H116" s="257"/>
      <c r="J116" s="232"/>
      <c r="K116" s="232"/>
      <c r="L116" s="232"/>
      <c r="M116" s="232"/>
      <c r="O116" s="232"/>
    </row>
    <row r="117" spans="1:15" s="7" customFormat="1">
      <c r="A117" s="259" t="s">
        <v>68</v>
      </c>
      <c r="B117" s="267">
        <v>1</v>
      </c>
      <c r="C117" s="262">
        <f t="shared" si="3"/>
        <v>3.0674846625766872E-3</v>
      </c>
      <c r="D117" s="261">
        <v>1</v>
      </c>
      <c r="E117" s="262">
        <f t="shared" si="4"/>
        <v>3.3003300330033004E-3</v>
      </c>
      <c r="F117" s="261">
        <v>0</v>
      </c>
      <c r="G117" s="268">
        <f t="shared" si="5"/>
        <v>0</v>
      </c>
      <c r="H117" s="257"/>
      <c r="J117" s="232"/>
      <c r="K117" s="232"/>
      <c r="L117" s="232"/>
      <c r="M117" s="232"/>
      <c r="O117" s="232"/>
    </row>
    <row r="118" spans="1:15" s="7" customFormat="1">
      <c r="A118" s="259" t="s">
        <v>416</v>
      </c>
      <c r="B118" s="267">
        <v>1</v>
      </c>
      <c r="C118" s="262">
        <f t="shared" si="3"/>
        <v>3.0674846625766872E-3</v>
      </c>
      <c r="D118" s="261">
        <v>1</v>
      </c>
      <c r="E118" s="262">
        <f t="shared" si="4"/>
        <v>3.3003300330033004E-3</v>
      </c>
      <c r="F118" s="261">
        <v>0</v>
      </c>
      <c r="G118" s="268">
        <f t="shared" si="5"/>
        <v>0</v>
      </c>
      <c r="H118" s="257"/>
      <c r="J118" s="232"/>
      <c r="K118" s="232"/>
      <c r="L118" s="232"/>
      <c r="M118" s="232"/>
      <c r="O118" s="232"/>
    </row>
    <row r="119" spans="1:15" s="7" customFormat="1">
      <c r="A119" s="259" t="s">
        <v>177</v>
      </c>
      <c r="B119" s="267">
        <v>1</v>
      </c>
      <c r="C119" s="262">
        <f t="shared" si="3"/>
        <v>3.0674846625766872E-3</v>
      </c>
      <c r="D119" s="261">
        <v>1</v>
      </c>
      <c r="E119" s="262">
        <f t="shared" si="4"/>
        <v>3.3003300330033004E-3</v>
      </c>
      <c r="F119" s="261">
        <v>0</v>
      </c>
      <c r="G119" s="268">
        <f t="shared" si="5"/>
        <v>0</v>
      </c>
      <c r="H119" s="257"/>
      <c r="J119" s="232"/>
      <c r="K119" s="232"/>
      <c r="L119" s="232"/>
      <c r="M119" s="232"/>
      <c r="O119" s="232"/>
    </row>
    <row r="120" spans="1:15" s="7" customFormat="1">
      <c r="A120" s="259" t="s">
        <v>223</v>
      </c>
      <c r="B120" s="267">
        <v>1</v>
      </c>
      <c r="C120" s="262">
        <f t="shared" si="3"/>
        <v>3.0674846625766872E-3</v>
      </c>
      <c r="D120" s="261">
        <v>1</v>
      </c>
      <c r="E120" s="262">
        <f t="shared" si="4"/>
        <v>3.3003300330033004E-3</v>
      </c>
      <c r="F120" s="261">
        <v>0</v>
      </c>
      <c r="G120" s="268">
        <f t="shared" si="5"/>
        <v>0</v>
      </c>
      <c r="H120" s="257"/>
      <c r="J120" s="232"/>
      <c r="K120" s="232"/>
      <c r="L120" s="232"/>
      <c r="M120" s="232"/>
      <c r="O120" s="232"/>
    </row>
    <row r="121" spans="1:15" s="7" customFormat="1">
      <c r="A121" s="259" t="s">
        <v>461</v>
      </c>
      <c r="B121" s="267">
        <v>1</v>
      </c>
      <c r="C121" s="262">
        <f t="shared" si="3"/>
        <v>3.0674846625766872E-3</v>
      </c>
      <c r="D121" s="261">
        <v>1</v>
      </c>
      <c r="E121" s="262">
        <f t="shared" si="4"/>
        <v>3.3003300330033004E-3</v>
      </c>
      <c r="F121" s="261">
        <v>0</v>
      </c>
      <c r="G121" s="268">
        <f t="shared" si="5"/>
        <v>0</v>
      </c>
      <c r="H121" s="257"/>
      <c r="J121" s="232"/>
      <c r="K121" s="232"/>
      <c r="L121" s="232"/>
      <c r="M121" s="232"/>
      <c r="O121" s="232"/>
    </row>
    <row r="122" spans="1:15" s="7" customFormat="1">
      <c r="A122" s="259" t="s">
        <v>116</v>
      </c>
      <c r="B122" s="267">
        <v>1</v>
      </c>
      <c r="C122" s="262">
        <f t="shared" si="3"/>
        <v>3.0674846625766872E-3</v>
      </c>
      <c r="D122" s="261">
        <v>1</v>
      </c>
      <c r="E122" s="262">
        <f t="shared" si="4"/>
        <v>3.3003300330033004E-3</v>
      </c>
      <c r="F122" s="261">
        <v>0</v>
      </c>
      <c r="G122" s="268">
        <f t="shared" si="5"/>
        <v>0</v>
      </c>
      <c r="H122" s="257"/>
      <c r="J122" s="232"/>
      <c r="K122" s="232"/>
      <c r="L122" s="232"/>
      <c r="M122" s="232"/>
      <c r="O122" s="232"/>
    </row>
    <row r="123" spans="1:15" s="7" customFormat="1">
      <c r="A123" s="259" t="s">
        <v>760</v>
      </c>
      <c r="B123" s="267">
        <v>1</v>
      </c>
      <c r="C123" s="262">
        <f t="shared" si="3"/>
        <v>3.0674846625766872E-3</v>
      </c>
      <c r="D123" s="261">
        <v>1</v>
      </c>
      <c r="E123" s="262">
        <f t="shared" si="4"/>
        <v>3.3003300330033004E-3</v>
      </c>
      <c r="F123" s="261">
        <v>0</v>
      </c>
      <c r="G123" s="268">
        <f t="shared" si="5"/>
        <v>0</v>
      </c>
      <c r="H123" s="257"/>
      <c r="J123" s="232"/>
      <c r="K123" s="232"/>
      <c r="L123" s="232"/>
      <c r="M123" s="232"/>
      <c r="O123" s="232"/>
    </row>
    <row r="124" spans="1:15" s="7" customFormat="1">
      <c r="A124" s="259" t="s">
        <v>96</v>
      </c>
      <c r="B124" s="267">
        <v>1</v>
      </c>
      <c r="C124" s="262">
        <f t="shared" si="3"/>
        <v>3.0674846625766872E-3</v>
      </c>
      <c r="D124" s="261">
        <v>1</v>
      </c>
      <c r="E124" s="262">
        <f t="shared" si="4"/>
        <v>3.3003300330033004E-3</v>
      </c>
      <c r="F124" s="261">
        <v>0</v>
      </c>
      <c r="G124" s="268">
        <f t="shared" si="5"/>
        <v>0</v>
      </c>
      <c r="H124" s="257"/>
      <c r="J124" s="232"/>
      <c r="K124" s="232"/>
      <c r="L124" s="232"/>
      <c r="M124" s="232"/>
      <c r="O124" s="232"/>
    </row>
    <row r="125" spans="1:15" s="7" customFormat="1">
      <c r="A125" s="259" t="s">
        <v>101</v>
      </c>
      <c r="B125" s="267">
        <v>1</v>
      </c>
      <c r="C125" s="262">
        <f t="shared" si="3"/>
        <v>3.0674846625766872E-3</v>
      </c>
      <c r="D125" s="261">
        <v>1</v>
      </c>
      <c r="E125" s="262">
        <f t="shared" si="4"/>
        <v>3.3003300330033004E-3</v>
      </c>
      <c r="F125" s="261">
        <v>0</v>
      </c>
      <c r="G125" s="268">
        <f t="shared" si="5"/>
        <v>0</v>
      </c>
      <c r="H125" s="257"/>
      <c r="J125" s="232"/>
      <c r="K125" s="232"/>
      <c r="L125" s="232"/>
      <c r="M125" s="232"/>
      <c r="O125" s="232"/>
    </row>
    <row r="126" spans="1:15" s="7" customFormat="1">
      <c r="A126" s="259" t="s">
        <v>97</v>
      </c>
      <c r="B126" s="267">
        <v>1</v>
      </c>
      <c r="C126" s="262">
        <f t="shared" si="3"/>
        <v>3.0674846625766872E-3</v>
      </c>
      <c r="D126" s="261">
        <v>1</v>
      </c>
      <c r="E126" s="262">
        <f t="shared" si="4"/>
        <v>3.3003300330033004E-3</v>
      </c>
      <c r="F126" s="261">
        <v>0</v>
      </c>
      <c r="G126" s="268">
        <f t="shared" si="5"/>
        <v>0</v>
      </c>
      <c r="H126" s="257"/>
      <c r="J126" s="232"/>
      <c r="K126" s="232"/>
      <c r="L126" s="232"/>
      <c r="M126" s="232"/>
      <c r="O126" s="232"/>
    </row>
    <row r="127" spans="1:15" s="7" customFormat="1">
      <c r="A127" s="259" t="s">
        <v>225</v>
      </c>
      <c r="B127" s="267">
        <v>1</v>
      </c>
      <c r="C127" s="262">
        <f t="shared" si="3"/>
        <v>3.0674846625766872E-3</v>
      </c>
      <c r="D127" s="261">
        <v>1</v>
      </c>
      <c r="E127" s="262">
        <f t="shared" si="4"/>
        <v>3.3003300330033004E-3</v>
      </c>
      <c r="F127" s="261">
        <v>0</v>
      </c>
      <c r="G127" s="268">
        <f t="shared" si="5"/>
        <v>0</v>
      </c>
      <c r="H127" s="257"/>
      <c r="J127" s="232"/>
      <c r="K127" s="232"/>
      <c r="L127" s="232"/>
      <c r="M127" s="232"/>
      <c r="O127" s="232"/>
    </row>
    <row r="128" spans="1:15" s="7" customFormat="1">
      <c r="A128" s="259" t="s">
        <v>189</v>
      </c>
      <c r="B128" s="267">
        <v>1</v>
      </c>
      <c r="C128" s="262">
        <f t="shared" si="3"/>
        <v>3.0674846625766872E-3</v>
      </c>
      <c r="D128" s="261">
        <v>0</v>
      </c>
      <c r="E128" s="262">
        <f t="shared" si="4"/>
        <v>0</v>
      </c>
      <c r="F128" s="261">
        <v>0</v>
      </c>
      <c r="G128" s="268">
        <f t="shared" si="5"/>
        <v>0</v>
      </c>
      <c r="H128" s="257"/>
      <c r="J128" s="232"/>
      <c r="K128" s="232"/>
      <c r="L128" s="232"/>
      <c r="M128" s="232"/>
      <c r="O128" s="232"/>
    </row>
    <row r="129" spans="1:15" s="7" customFormat="1">
      <c r="A129" s="259" t="s">
        <v>295</v>
      </c>
      <c r="B129" s="267">
        <v>1</v>
      </c>
      <c r="C129" s="262">
        <f t="shared" si="3"/>
        <v>3.0674846625766872E-3</v>
      </c>
      <c r="D129" s="261">
        <v>0</v>
      </c>
      <c r="E129" s="262">
        <f t="shared" si="4"/>
        <v>0</v>
      </c>
      <c r="F129" s="261">
        <v>0</v>
      </c>
      <c r="G129" s="268">
        <f t="shared" si="5"/>
        <v>0</v>
      </c>
    </row>
    <row r="130" spans="1:15" s="7" customFormat="1">
      <c r="A130" s="259" t="s">
        <v>38</v>
      </c>
      <c r="B130" s="267">
        <v>1</v>
      </c>
      <c r="C130" s="262">
        <f t="shared" si="3"/>
        <v>3.0674846625766872E-3</v>
      </c>
      <c r="D130" s="261">
        <v>0</v>
      </c>
      <c r="E130" s="262">
        <f t="shared" si="4"/>
        <v>0</v>
      </c>
      <c r="F130" s="261">
        <v>0</v>
      </c>
      <c r="G130" s="268">
        <f t="shared" si="5"/>
        <v>0</v>
      </c>
      <c r="H130" s="257"/>
      <c r="J130" s="232"/>
      <c r="K130" s="232"/>
      <c r="L130" s="232"/>
      <c r="M130" s="232"/>
      <c r="O130" s="232"/>
    </row>
    <row r="131" spans="1:15" s="7" customFormat="1">
      <c r="A131" s="259" t="s">
        <v>180</v>
      </c>
      <c r="B131" s="267">
        <v>1</v>
      </c>
      <c r="C131" s="262">
        <f t="shared" si="3"/>
        <v>3.0674846625766872E-3</v>
      </c>
      <c r="D131" s="261">
        <v>0</v>
      </c>
      <c r="E131" s="262">
        <f t="shared" si="4"/>
        <v>0</v>
      </c>
      <c r="F131" s="261">
        <v>0</v>
      </c>
      <c r="G131" s="268">
        <f t="shared" si="5"/>
        <v>0</v>
      </c>
      <c r="H131" s="257"/>
      <c r="J131" s="232"/>
      <c r="K131" s="232"/>
      <c r="L131" s="232"/>
      <c r="M131" s="232"/>
      <c r="O131" s="232"/>
    </row>
    <row r="132" spans="1:15" s="7" customFormat="1">
      <c r="A132" s="259" t="s">
        <v>173</v>
      </c>
      <c r="B132" s="267">
        <v>1</v>
      </c>
      <c r="C132" s="262">
        <f t="shared" si="3"/>
        <v>3.0674846625766872E-3</v>
      </c>
      <c r="D132" s="261">
        <v>0</v>
      </c>
      <c r="E132" s="262">
        <f t="shared" si="4"/>
        <v>0</v>
      </c>
      <c r="F132" s="261">
        <v>0</v>
      </c>
      <c r="G132" s="268">
        <f t="shared" si="5"/>
        <v>0</v>
      </c>
      <c r="H132" s="257"/>
      <c r="J132" s="232"/>
      <c r="K132" s="232"/>
      <c r="L132" s="232"/>
      <c r="M132" s="232"/>
      <c r="O132" s="232"/>
    </row>
    <row r="133" spans="1:15" s="7" customFormat="1">
      <c r="A133" s="259" t="s">
        <v>701</v>
      </c>
      <c r="B133" s="267">
        <v>1</v>
      </c>
      <c r="C133" s="262">
        <f t="shared" ref="C133:C140" si="6">B133/$B$140</f>
        <v>3.0674846625766872E-3</v>
      </c>
      <c r="D133" s="261">
        <v>0</v>
      </c>
      <c r="E133" s="262">
        <f t="shared" ref="E133:E140" si="7">D133/$D$140</f>
        <v>0</v>
      </c>
      <c r="F133" s="261">
        <v>0</v>
      </c>
      <c r="G133" s="268">
        <f t="shared" ref="G133:G140" si="8">F133/$F$140</f>
        <v>0</v>
      </c>
      <c r="H133" s="257"/>
      <c r="J133" s="232"/>
      <c r="K133" s="232"/>
      <c r="L133" s="232"/>
      <c r="M133" s="232"/>
      <c r="O133" s="232"/>
    </row>
    <row r="134" spans="1:15" s="7" customFormat="1">
      <c r="A134" s="259" t="s">
        <v>217</v>
      </c>
      <c r="B134" s="267">
        <v>1</v>
      </c>
      <c r="C134" s="262">
        <f t="shared" si="6"/>
        <v>3.0674846625766872E-3</v>
      </c>
      <c r="D134" s="261">
        <v>0</v>
      </c>
      <c r="E134" s="262">
        <f t="shared" si="7"/>
        <v>0</v>
      </c>
      <c r="F134" s="261">
        <v>0</v>
      </c>
      <c r="G134" s="268">
        <f t="shared" si="8"/>
        <v>0</v>
      </c>
      <c r="H134" s="257"/>
      <c r="J134" s="232"/>
      <c r="K134" s="232"/>
      <c r="L134" s="232"/>
      <c r="M134" s="232"/>
      <c r="O134" s="232"/>
    </row>
    <row r="135" spans="1:15" s="7" customFormat="1">
      <c r="A135" s="259" t="s">
        <v>185</v>
      </c>
      <c r="B135" s="267">
        <v>1</v>
      </c>
      <c r="C135" s="262">
        <f t="shared" si="6"/>
        <v>3.0674846625766872E-3</v>
      </c>
      <c r="D135" s="261">
        <v>0</v>
      </c>
      <c r="E135" s="262">
        <f t="shared" si="7"/>
        <v>0</v>
      </c>
      <c r="F135" s="261">
        <v>0</v>
      </c>
      <c r="G135" s="268">
        <f t="shared" si="8"/>
        <v>0</v>
      </c>
      <c r="H135" s="257"/>
      <c r="J135" s="232"/>
      <c r="K135" s="232"/>
      <c r="L135" s="232"/>
      <c r="M135" s="232"/>
      <c r="O135" s="232"/>
    </row>
    <row r="136" spans="1:15" s="7" customFormat="1">
      <c r="A136" s="259" t="s">
        <v>291</v>
      </c>
      <c r="B136" s="267">
        <v>1</v>
      </c>
      <c r="C136" s="262">
        <f t="shared" si="6"/>
        <v>3.0674846625766872E-3</v>
      </c>
      <c r="D136" s="261">
        <v>0</v>
      </c>
      <c r="E136" s="262">
        <f t="shared" si="7"/>
        <v>0</v>
      </c>
      <c r="F136" s="261">
        <v>0</v>
      </c>
      <c r="G136" s="268">
        <f t="shared" si="8"/>
        <v>0</v>
      </c>
      <c r="H136" s="257"/>
      <c r="J136" s="232"/>
      <c r="K136" s="232"/>
      <c r="L136" s="232"/>
      <c r="M136" s="232"/>
      <c r="O136" s="232"/>
    </row>
    <row r="137" spans="1:15" s="7" customFormat="1">
      <c r="A137" s="259" t="s">
        <v>315</v>
      </c>
      <c r="B137" s="267">
        <v>1</v>
      </c>
      <c r="C137" s="262">
        <f t="shared" si="6"/>
        <v>3.0674846625766872E-3</v>
      </c>
      <c r="D137" s="261">
        <v>0</v>
      </c>
      <c r="E137" s="262">
        <f t="shared" si="7"/>
        <v>0</v>
      </c>
      <c r="F137" s="261">
        <v>0</v>
      </c>
      <c r="G137" s="268">
        <f t="shared" si="8"/>
        <v>0</v>
      </c>
      <c r="H137" s="257"/>
      <c r="J137" s="232"/>
      <c r="K137" s="232"/>
      <c r="L137" s="232"/>
      <c r="M137" s="232"/>
      <c r="O137" s="232"/>
    </row>
    <row r="138" spans="1:15" s="7" customFormat="1">
      <c r="A138" s="259" t="s">
        <v>93</v>
      </c>
      <c r="B138" s="267">
        <v>1</v>
      </c>
      <c r="C138" s="262">
        <f t="shared" si="6"/>
        <v>3.0674846625766872E-3</v>
      </c>
      <c r="D138" s="261">
        <v>0</v>
      </c>
      <c r="E138" s="262">
        <f t="shared" si="7"/>
        <v>0</v>
      </c>
      <c r="F138" s="261">
        <v>0</v>
      </c>
      <c r="G138" s="268">
        <f t="shared" si="8"/>
        <v>0</v>
      </c>
      <c r="H138" s="257"/>
      <c r="J138" s="232"/>
      <c r="K138" s="232"/>
      <c r="L138" s="232"/>
      <c r="M138" s="232"/>
      <c r="O138" s="232"/>
    </row>
    <row r="139" spans="1:15" s="7" customFormat="1" ht="15" thickBot="1">
      <c r="A139" s="259" t="s">
        <v>130</v>
      </c>
      <c r="B139" s="267">
        <v>1</v>
      </c>
      <c r="C139" s="262">
        <f t="shared" si="6"/>
        <v>3.0674846625766872E-3</v>
      </c>
      <c r="D139" s="261">
        <v>0</v>
      </c>
      <c r="E139" s="262">
        <f t="shared" si="7"/>
        <v>0</v>
      </c>
      <c r="F139" s="261">
        <v>0</v>
      </c>
      <c r="G139" s="268">
        <f t="shared" si="8"/>
        <v>0</v>
      </c>
      <c r="H139" s="257"/>
      <c r="J139" s="232"/>
      <c r="K139" s="232"/>
      <c r="L139" s="232"/>
      <c r="M139" s="232"/>
      <c r="O139" s="232"/>
    </row>
    <row r="140" spans="1:15" s="7" customFormat="1" ht="15.75" thickBot="1">
      <c r="A140" s="260" t="s">
        <v>18</v>
      </c>
      <c r="B140" s="269">
        <f>SUM(B4:B139)</f>
        <v>326</v>
      </c>
      <c r="C140" s="270">
        <f t="shared" si="6"/>
        <v>1</v>
      </c>
      <c r="D140" s="271">
        <f t="shared" ref="D140:F140" si="9">SUM(D4:D139)</f>
        <v>303</v>
      </c>
      <c r="E140" s="270">
        <f t="shared" si="7"/>
        <v>1</v>
      </c>
      <c r="F140" s="271">
        <f t="shared" si="9"/>
        <v>92</v>
      </c>
      <c r="G140" s="272">
        <f t="shared" si="8"/>
        <v>1</v>
      </c>
      <c r="H140" s="257"/>
      <c r="J140" s="232"/>
      <c r="K140" s="232"/>
      <c r="L140" s="232"/>
      <c r="M140" s="232"/>
      <c r="O140" s="232"/>
    </row>
    <row r="141" spans="1:15" s="7" customFormat="1">
      <c r="H141" s="257"/>
      <c r="J141" s="232"/>
      <c r="K141" s="232"/>
      <c r="L141" s="232"/>
      <c r="M141" s="232"/>
      <c r="O141" s="232"/>
    </row>
    <row r="142" spans="1:15" s="7" customFormat="1">
      <c r="H142" s="257"/>
      <c r="J142" s="232"/>
      <c r="K142" s="232"/>
      <c r="L142" s="232"/>
      <c r="M142" s="232"/>
      <c r="O142" s="232"/>
    </row>
    <row r="143" spans="1:15" s="7" customFormat="1">
      <c r="H143" s="257"/>
      <c r="J143" s="232"/>
      <c r="K143" s="232"/>
      <c r="L143" s="232"/>
      <c r="M143" s="232"/>
      <c r="O143" s="232"/>
    </row>
    <row r="144" spans="1:15" s="7" customFormat="1">
      <c r="H144" s="257"/>
      <c r="J144" s="232"/>
      <c r="K144" s="232"/>
      <c r="L144" s="232"/>
      <c r="M144" s="232"/>
      <c r="O144" s="232"/>
    </row>
    <row r="145" spans="8:15" s="7" customFormat="1">
      <c r="H145" s="257"/>
      <c r="J145" s="232"/>
      <c r="K145" s="232"/>
      <c r="L145" s="232"/>
      <c r="M145" s="232"/>
      <c r="O145" s="232"/>
    </row>
    <row r="146" spans="8:15" s="7" customFormat="1">
      <c r="H146" s="257"/>
      <c r="J146" s="232"/>
      <c r="K146" s="232"/>
      <c r="L146" s="232"/>
      <c r="M146" s="232"/>
      <c r="O146" s="232"/>
    </row>
    <row r="147" spans="8:15" s="7" customFormat="1">
      <c r="H147" s="257"/>
      <c r="J147" s="232"/>
      <c r="K147" s="232"/>
      <c r="L147" s="232"/>
      <c r="M147" s="232"/>
      <c r="O147" s="232"/>
    </row>
    <row r="148" spans="8:15" s="7" customFormat="1">
      <c r="H148" s="257"/>
      <c r="J148" s="232"/>
      <c r="K148" s="232"/>
      <c r="L148" s="232"/>
      <c r="M148" s="232"/>
      <c r="O148" s="232"/>
    </row>
    <row r="149" spans="8:15" s="7" customFormat="1">
      <c r="H149" s="257"/>
      <c r="J149" s="232"/>
      <c r="K149" s="232"/>
      <c r="L149" s="232"/>
      <c r="M149" s="232"/>
      <c r="O149" s="232"/>
    </row>
    <row r="150" spans="8:15" s="7" customFormat="1">
      <c r="H150" s="257"/>
      <c r="J150" s="232"/>
      <c r="K150" s="232"/>
      <c r="L150" s="232"/>
      <c r="M150" s="232"/>
      <c r="O150" s="232"/>
    </row>
    <row r="151" spans="8:15" s="7" customFormat="1">
      <c r="H151" s="257"/>
      <c r="J151" s="232"/>
      <c r="K151" s="232"/>
      <c r="L151" s="232"/>
      <c r="M151" s="232"/>
      <c r="O151" s="232"/>
    </row>
    <row r="152" spans="8:15" s="7" customFormat="1">
      <c r="H152" s="257"/>
      <c r="J152" s="232"/>
      <c r="K152" s="232"/>
      <c r="L152" s="232"/>
      <c r="M152" s="232"/>
      <c r="O152" s="232"/>
    </row>
    <row r="153" spans="8:15" s="7" customFormat="1">
      <c r="H153" s="257"/>
      <c r="J153" s="232"/>
      <c r="K153" s="232"/>
      <c r="L153" s="232"/>
      <c r="M153" s="232"/>
      <c r="O153" s="232"/>
    </row>
    <row r="154" spans="8:15" s="7" customFormat="1">
      <c r="H154" s="257"/>
      <c r="J154" s="232"/>
      <c r="K154" s="232"/>
      <c r="L154" s="232"/>
      <c r="M154" s="232"/>
      <c r="O154" s="232"/>
    </row>
    <row r="155" spans="8:15" s="7" customFormat="1">
      <c r="H155" s="257"/>
      <c r="J155" s="232"/>
      <c r="K155" s="232"/>
      <c r="L155" s="232"/>
      <c r="M155" s="232"/>
      <c r="O155" s="232"/>
    </row>
    <row r="156" spans="8:15" s="7" customFormat="1">
      <c r="H156" s="257"/>
      <c r="J156" s="232"/>
      <c r="K156" s="232"/>
      <c r="L156" s="232"/>
      <c r="M156" s="232"/>
      <c r="O156" s="232"/>
    </row>
    <row r="157" spans="8:15" s="7" customFormat="1">
      <c r="H157" s="257"/>
      <c r="J157" s="232"/>
      <c r="K157" s="232"/>
      <c r="L157" s="232"/>
      <c r="M157" s="232"/>
      <c r="O157" s="232"/>
    </row>
    <row r="158" spans="8:15" s="7" customFormat="1">
      <c r="H158" s="257"/>
      <c r="J158" s="232"/>
      <c r="K158" s="232"/>
      <c r="L158" s="232"/>
      <c r="M158" s="232"/>
      <c r="O158" s="232"/>
    </row>
    <row r="159" spans="8:15" s="7" customFormat="1">
      <c r="H159" s="257"/>
      <c r="J159" s="232"/>
      <c r="K159" s="232"/>
      <c r="L159" s="232"/>
      <c r="M159" s="232"/>
      <c r="O159" s="232"/>
    </row>
    <row r="160" spans="8:15" s="7" customFormat="1">
      <c r="H160" s="257"/>
      <c r="J160" s="232"/>
      <c r="K160" s="232"/>
      <c r="L160" s="232"/>
      <c r="M160" s="232"/>
      <c r="O160" s="232"/>
    </row>
    <row r="161" spans="8:15" s="7" customFormat="1">
      <c r="H161" s="257"/>
      <c r="J161" s="232"/>
      <c r="K161" s="232"/>
      <c r="L161" s="232"/>
      <c r="M161" s="232"/>
      <c r="O161" s="232"/>
    </row>
    <row r="162" spans="8:15" s="7" customFormat="1">
      <c r="H162" s="257"/>
      <c r="J162" s="232"/>
      <c r="K162" s="232"/>
      <c r="L162" s="232"/>
      <c r="M162" s="232"/>
      <c r="O162" s="232"/>
    </row>
    <row r="163" spans="8:15" s="7" customFormat="1">
      <c r="H163" s="257"/>
      <c r="J163" s="232"/>
      <c r="K163" s="232"/>
      <c r="L163" s="232"/>
      <c r="M163" s="232"/>
      <c r="O163" s="232"/>
    </row>
    <row r="164" spans="8:15" s="7" customFormat="1">
      <c r="H164" s="257"/>
      <c r="J164" s="232"/>
      <c r="K164" s="232"/>
      <c r="L164" s="232"/>
      <c r="M164" s="232"/>
      <c r="O164" s="232"/>
    </row>
    <row r="165" spans="8:15" s="7" customFormat="1">
      <c r="H165" s="257"/>
      <c r="J165" s="232"/>
      <c r="K165" s="232"/>
      <c r="L165" s="232"/>
      <c r="M165" s="232"/>
      <c r="O165" s="232"/>
    </row>
    <row r="166" spans="8:15" s="7" customFormat="1">
      <c r="H166" s="257"/>
      <c r="J166" s="232"/>
      <c r="K166" s="232"/>
      <c r="L166" s="232"/>
      <c r="M166" s="232"/>
      <c r="O166" s="232"/>
    </row>
    <row r="167" spans="8:15" s="7" customFormat="1">
      <c r="H167" s="257"/>
      <c r="J167" s="232"/>
      <c r="K167" s="232"/>
      <c r="L167" s="232"/>
      <c r="M167" s="232"/>
      <c r="O167" s="232"/>
    </row>
    <row r="168" spans="8:15" s="7" customFormat="1">
      <c r="H168" s="257"/>
      <c r="J168" s="232"/>
      <c r="K168" s="232"/>
      <c r="L168" s="232"/>
      <c r="M168" s="232"/>
      <c r="O168" s="232"/>
    </row>
    <row r="169" spans="8:15" s="7" customFormat="1">
      <c r="H169" s="257"/>
      <c r="J169" s="232"/>
      <c r="K169" s="232"/>
      <c r="L169" s="232"/>
      <c r="M169" s="232"/>
      <c r="O169" s="232"/>
    </row>
    <row r="170" spans="8:15" s="7" customFormat="1">
      <c r="H170" s="257"/>
      <c r="J170" s="232"/>
      <c r="K170" s="232"/>
      <c r="L170" s="232"/>
      <c r="M170" s="232"/>
      <c r="O170" s="232"/>
    </row>
    <row r="171" spans="8:15" s="7" customFormat="1">
      <c r="H171" s="257"/>
      <c r="J171" s="232"/>
      <c r="K171" s="232"/>
      <c r="L171" s="232"/>
      <c r="M171" s="232"/>
      <c r="O171" s="232"/>
    </row>
    <row r="172" spans="8:15" s="7" customFormat="1">
      <c r="H172" s="257"/>
      <c r="J172" s="232"/>
      <c r="K172" s="232"/>
      <c r="L172" s="232"/>
      <c r="M172" s="232"/>
      <c r="O172" s="232"/>
    </row>
    <row r="173" spans="8:15" s="7" customFormat="1">
      <c r="H173" s="257"/>
      <c r="J173" s="232"/>
      <c r="K173" s="232"/>
      <c r="L173" s="232"/>
      <c r="M173" s="232"/>
      <c r="O173" s="232"/>
    </row>
    <row r="174" spans="8:15" s="7" customFormat="1">
      <c r="H174" s="257"/>
      <c r="J174" s="232"/>
      <c r="K174" s="232"/>
      <c r="L174" s="232"/>
      <c r="M174" s="232"/>
      <c r="O174" s="232"/>
    </row>
    <row r="175" spans="8:15" s="7" customFormat="1">
      <c r="H175" s="257"/>
      <c r="J175" s="232"/>
      <c r="K175" s="232"/>
      <c r="L175" s="232"/>
      <c r="M175" s="232"/>
      <c r="O175" s="232"/>
    </row>
    <row r="176" spans="8:15" s="7" customFormat="1">
      <c r="H176" s="257"/>
      <c r="J176" s="232"/>
      <c r="K176" s="232"/>
      <c r="L176" s="232"/>
      <c r="M176" s="232"/>
      <c r="O176" s="232"/>
    </row>
    <row r="177" spans="8:15" s="7" customFormat="1">
      <c r="H177" s="257"/>
      <c r="J177" s="232"/>
      <c r="K177" s="232"/>
      <c r="L177" s="232"/>
      <c r="M177" s="232"/>
      <c r="O177" s="232"/>
    </row>
    <row r="178" spans="8:15" s="7" customFormat="1">
      <c r="H178" s="257"/>
      <c r="J178" s="232"/>
      <c r="K178" s="232"/>
      <c r="L178" s="232"/>
      <c r="M178" s="232"/>
      <c r="O178" s="232"/>
    </row>
    <row r="179" spans="8:15" s="7" customFormat="1">
      <c r="H179" s="257"/>
      <c r="J179" s="232"/>
      <c r="K179" s="232"/>
      <c r="L179" s="232"/>
      <c r="M179" s="232"/>
      <c r="O179" s="232"/>
    </row>
    <row r="180" spans="8:15" s="7" customFormat="1">
      <c r="H180" s="257"/>
      <c r="J180" s="232"/>
      <c r="K180" s="232"/>
      <c r="L180" s="232"/>
      <c r="M180" s="232"/>
      <c r="O180" s="232"/>
    </row>
    <row r="181" spans="8:15" s="7" customFormat="1">
      <c r="H181" s="257"/>
      <c r="J181" s="232"/>
      <c r="K181" s="232"/>
      <c r="L181" s="232"/>
      <c r="M181" s="232"/>
      <c r="O181" s="232"/>
    </row>
    <row r="182" spans="8:15" s="7" customFormat="1">
      <c r="H182" s="257"/>
      <c r="J182" s="232"/>
      <c r="K182" s="232"/>
      <c r="L182" s="232"/>
      <c r="M182" s="232"/>
      <c r="O182" s="232"/>
    </row>
    <row r="183" spans="8:15" s="7" customFormat="1">
      <c r="H183" s="257"/>
      <c r="J183" s="232"/>
      <c r="K183" s="232"/>
      <c r="L183" s="232"/>
      <c r="M183" s="232"/>
      <c r="O183" s="232"/>
    </row>
    <row r="184" spans="8:15" s="7" customFormat="1">
      <c r="H184" s="257"/>
      <c r="J184" s="232"/>
      <c r="K184" s="232"/>
      <c r="L184" s="232"/>
      <c r="M184" s="232"/>
      <c r="O184" s="232"/>
    </row>
    <row r="185" spans="8:15" s="7" customFormat="1">
      <c r="H185" s="257"/>
      <c r="J185" s="232"/>
      <c r="K185" s="232"/>
      <c r="L185" s="232"/>
      <c r="M185" s="232"/>
      <c r="O185" s="232"/>
    </row>
    <row r="186" spans="8:15" s="7" customFormat="1">
      <c r="H186" s="257"/>
      <c r="J186" s="232"/>
      <c r="K186" s="232"/>
      <c r="L186" s="232"/>
      <c r="M186" s="232"/>
      <c r="O186" s="232"/>
    </row>
    <row r="187" spans="8:15" s="7" customFormat="1">
      <c r="H187" s="257"/>
      <c r="J187" s="232"/>
      <c r="K187" s="232"/>
      <c r="L187" s="232"/>
      <c r="M187" s="232"/>
      <c r="O187" s="232"/>
    </row>
    <row r="188" spans="8:15" s="7" customFormat="1">
      <c r="H188" s="257"/>
      <c r="J188" s="232"/>
      <c r="K188" s="232"/>
      <c r="L188" s="232"/>
      <c r="M188" s="232"/>
      <c r="O188" s="232"/>
    </row>
    <row r="189" spans="8:15" s="7" customFormat="1">
      <c r="H189" s="257"/>
      <c r="J189" s="232"/>
      <c r="K189" s="232"/>
      <c r="L189" s="232"/>
      <c r="M189" s="232"/>
      <c r="O189" s="232"/>
    </row>
    <row r="190" spans="8:15" s="7" customFormat="1">
      <c r="H190" s="257"/>
      <c r="J190" s="232"/>
      <c r="K190" s="232"/>
      <c r="L190" s="232"/>
      <c r="M190" s="232"/>
      <c r="O190" s="232"/>
    </row>
    <row r="191" spans="8:15" s="7" customFormat="1">
      <c r="H191" s="257"/>
      <c r="J191" s="232"/>
      <c r="K191" s="232"/>
      <c r="L191" s="232"/>
      <c r="M191" s="232"/>
      <c r="O191" s="232"/>
    </row>
    <row r="192" spans="8:15" s="7" customFormat="1">
      <c r="H192" s="257"/>
      <c r="J192" s="232"/>
      <c r="K192" s="232"/>
      <c r="L192" s="232"/>
      <c r="M192" s="232"/>
      <c r="O192" s="232"/>
    </row>
    <row r="193" spans="8:15" s="7" customFormat="1">
      <c r="H193" s="257"/>
      <c r="J193" s="232"/>
      <c r="K193" s="232"/>
      <c r="L193" s="232"/>
      <c r="M193" s="232"/>
      <c r="O193" s="232"/>
    </row>
    <row r="194" spans="8:15" s="7" customFormat="1">
      <c r="H194" s="257"/>
      <c r="J194" s="232"/>
      <c r="K194" s="232"/>
      <c r="L194" s="232"/>
      <c r="M194" s="232"/>
      <c r="O194" s="232"/>
    </row>
    <row r="195" spans="8:15" s="7" customFormat="1">
      <c r="H195" s="257"/>
      <c r="J195" s="232"/>
      <c r="K195" s="232"/>
      <c r="L195" s="232"/>
      <c r="M195" s="232"/>
      <c r="O195" s="232"/>
    </row>
    <row r="196" spans="8:15" s="7" customFormat="1">
      <c r="H196" s="257"/>
      <c r="J196" s="232"/>
      <c r="K196" s="232"/>
      <c r="L196" s="232"/>
      <c r="M196" s="232"/>
      <c r="O196" s="232"/>
    </row>
    <row r="197" spans="8:15" s="7" customFormat="1">
      <c r="H197" s="257"/>
      <c r="J197" s="232"/>
      <c r="K197" s="232"/>
      <c r="L197" s="232"/>
      <c r="M197" s="232"/>
      <c r="O197" s="232"/>
    </row>
    <row r="198" spans="8:15" s="7" customFormat="1">
      <c r="H198" s="257"/>
      <c r="J198" s="232"/>
      <c r="K198" s="232"/>
      <c r="L198" s="232"/>
      <c r="M198" s="232"/>
      <c r="O198" s="232"/>
    </row>
    <row r="199" spans="8:15" s="7" customFormat="1">
      <c r="H199" s="257"/>
      <c r="J199" s="232"/>
      <c r="K199" s="232"/>
      <c r="L199" s="232"/>
      <c r="M199" s="232"/>
      <c r="O199" s="232"/>
    </row>
    <row r="200" spans="8:15" s="7" customFormat="1">
      <c r="H200" s="257"/>
      <c r="J200" s="232"/>
      <c r="K200" s="232"/>
      <c r="L200" s="232"/>
      <c r="M200" s="232"/>
      <c r="O200" s="232"/>
    </row>
    <row r="201" spans="8:15" s="7" customFormat="1">
      <c r="H201" s="257"/>
      <c r="J201" s="232"/>
      <c r="K201" s="232"/>
      <c r="L201" s="232"/>
      <c r="M201" s="232"/>
      <c r="O201" s="232"/>
    </row>
    <row r="202" spans="8:15" s="7" customFormat="1">
      <c r="H202" s="257"/>
      <c r="J202" s="232"/>
      <c r="K202" s="232"/>
      <c r="L202" s="232"/>
      <c r="M202" s="232"/>
      <c r="O202" s="232"/>
    </row>
    <row r="203" spans="8:15" s="7" customFormat="1">
      <c r="H203" s="257"/>
      <c r="J203" s="232"/>
      <c r="K203" s="232"/>
      <c r="L203" s="232"/>
      <c r="M203" s="232"/>
      <c r="O203" s="232"/>
    </row>
    <row r="204" spans="8:15" s="7" customFormat="1">
      <c r="H204" s="257"/>
      <c r="J204" s="232"/>
      <c r="K204" s="232"/>
      <c r="L204" s="232"/>
      <c r="M204" s="232"/>
      <c r="O204" s="232"/>
    </row>
    <row r="205" spans="8:15" s="7" customFormat="1">
      <c r="H205" s="257"/>
      <c r="J205" s="232"/>
      <c r="K205" s="232"/>
      <c r="L205" s="232"/>
      <c r="M205" s="232"/>
      <c r="O205" s="232"/>
    </row>
    <row r="206" spans="8:15" s="7" customFormat="1">
      <c r="H206" s="257"/>
      <c r="J206" s="232"/>
      <c r="K206" s="232"/>
      <c r="L206" s="232"/>
      <c r="M206" s="232"/>
      <c r="O206" s="232"/>
    </row>
    <row r="207" spans="8:15" s="7" customFormat="1">
      <c r="H207" s="257"/>
      <c r="J207" s="232"/>
      <c r="K207" s="232"/>
      <c r="L207" s="232"/>
      <c r="M207" s="232"/>
      <c r="O207" s="232"/>
    </row>
    <row r="208" spans="8:15" s="7" customFormat="1">
      <c r="H208" s="257"/>
      <c r="J208" s="232"/>
      <c r="K208" s="232"/>
      <c r="L208" s="232"/>
      <c r="M208" s="232"/>
      <c r="O208" s="232"/>
    </row>
    <row r="209" spans="8:15" s="7" customFormat="1">
      <c r="H209" s="257"/>
      <c r="J209" s="232"/>
      <c r="K209" s="232"/>
      <c r="L209" s="232"/>
      <c r="M209" s="232"/>
      <c r="O209" s="232"/>
    </row>
    <row r="210" spans="8:15" s="7" customFormat="1">
      <c r="H210" s="257"/>
      <c r="J210" s="232"/>
      <c r="K210" s="232"/>
      <c r="L210" s="232"/>
      <c r="M210" s="232"/>
      <c r="O210" s="232"/>
    </row>
    <row r="211" spans="8:15" s="7" customFormat="1">
      <c r="H211" s="257"/>
      <c r="J211" s="232"/>
      <c r="K211" s="232"/>
      <c r="L211" s="232"/>
      <c r="M211" s="232"/>
      <c r="O211" s="232"/>
    </row>
    <row r="212" spans="8:15" s="7" customFormat="1">
      <c r="H212" s="257"/>
      <c r="J212" s="232"/>
      <c r="K212" s="232"/>
      <c r="L212" s="232"/>
      <c r="M212" s="232"/>
      <c r="O212" s="232"/>
    </row>
    <row r="213" spans="8:15" s="7" customFormat="1">
      <c r="H213" s="257"/>
      <c r="J213" s="232"/>
      <c r="K213" s="232"/>
      <c r="L213" s="232"/>
      <c r="M213" s="232"/>
      <c r="O213" s="232"/>
    </row>
    <row r="214" spans="8:15" s="7" customFormat="1">
      <c r="H214" s="257"/>
      <c r="J214" s="232"/>
      <c r="K214" s="232"/>
      <c r="L214" s="232"/>
      <c r="M214" s="232"/>
      <c r="O214" s="232"/>
    </row>
    <row r="215" spans="8:15" s="7" customFormat="1">
      <c r="H215" s="257"/>
      <c r="J215" s="232"/>
      <c r="K215" s="232"/>
      <c r="L215" s="232"/>
      <c r="M215" s="232"/>
      <c r="O215" s="232"/>
    </row>
    <row r="216" spans="8:15" s="7" customFormat="1">
      <c r="H216" s="257"/>
      <c r="J216" s="232"/>
      <c r="K216" s="232"/>
      <c r="L216" s="232"/>
      <c r="M216" s="232"/>
      <c r="O216" s="232"/>
    </row>
    <row r="217" spans="8:15" s="7" customFormat="1">
      <c r="H217" s="257"/>
      <c r="J217" s="232"/>
      <c r="K217" s="232"/>
      <c r="L217" s="232"/>
      <c r="M217" s="232"/>
      <c r="O217" s="232"/>
    </row>
    <row r="218" spans="8:15" s="7" customFormat="1">
      <c r="H218" s="257"/>
      <c r="J218" s="232"/>
      <c r="K218" s="232"/>
      <c r="L218" s="232"/>
      <c r="M218" s="232"/>
      <c r="O218" s="232"/>
    </row>
    <row r="219" spans="8:15" s="7" customFormat="1">
      <c r="H219" s="257"/>
      <c r="J219" s="232"/>
      <c r="K219" s="232"/>
      <c r="L219" s="232"/>
      <c r="M219" s="232"/>
      <c r="O219" s="232"/>
    </row>
    <row r="220" spans="8:15" s="7" customFormat="1">
      <c r="H220" s="257"/>
      <c r="J220" s="232"/>
      <c r="K220" s="232"/>
      <c r="L220" s="232"/>
      <c r="M220" s="232"/>
      <c r="O220" s="232"/>
    </row>
    <row r="221" spans="8:15" s="7" customFormat="1">
      <c r="H221" s="257"/>
      <c r="J221" s="232"/>
      <c r="K221" s="232"/>
      <c r="L221" s="232"/>
      <c r="M221" s="232"/>
      <c r="O221" s="232"/>
    </row>
    <row r="222" spans="8:15" s="7" customFormat="1">
      <c r="H222" s="257"/>
      <c r="J222" s="232"/>
      <c r="K222" s="232"/>
      <c r="L222" s="232"/>
      <c r="M222" s="232"/>
      <c r="O222" s="232"/>
    </row>
    <row r="223" spans="8:15" s="7" customFormat="1">
      <c r="H223" s="257"/>
      <c r="J223" s="232"/>
      <c r="K223" s="232"/>
      <c r="L223" s="232"/>
      <c r="M223" s="232"/>
      <c r="O223" s="232"/>
    </row>
    <row r="224" spans="8:15" s="7" customFormat="1">
      <c r="H224" s="257"/>
      <c r="J224" s="232"/>
      <c r="K224" s="232"/>
      <c r="L224" s="232"/>
      <c r="M224" s="232"/>
      <c r="O224" s="232"/>
    </row>
    <row r="225" spans="8:15" s="7" customFormat="1">
      <c r="H225" s="257"/>
      <c r="J225" s="232"/>
      <c r="K225" s="232"/>
      <c r="L225" s="232"/>
      <c r="M225" s="232"/>
      <c r="O225" s="232"/>
    </row>
    <row r="226" spans="8:15" s="7" customFormat="1">
      <c r="H226" s="257"/>
      <c r="J226" s="232"/>
      <c r="K226" s="232"/>
      <c r="L226" s="232"/>
      <c r="M226" s="232"/>
      <c r="O226" s="232"/>
    </row>
    <row r="227" spans="8:15" s="7" customFormat="1">
      <c r="H227" s="257"/>
      <c r="J227" s="232"/>
      <c r="K227" s="232"/>
      <c r="L227" s="232"/>
      <c r="M227" s="232"/>
      <c r="O227" s="232"/>
    </row>
    <row r="228" spans="8:15" s="7" customFormat="1">
      <c r="H228" s="257"/>
      <c r="J228" s="232"/>
      <c r="K228" s="232"/>
      <c r="L228" s="232"/>
      <c r="M228" s="232"/>
      <c r="O228" s="232"/>
    </row>
    <row r="229" spans="8:15" s="7" customFormat="1">
      <c r="H229" s="257"/>
      <c r="J229" s="232"/>
      <c r="K229" s="232"/>
      <c r="L229" s="232"/>
      <c r="M229" s="232"/>
      <c r="O229" s="232"/>
    </row>
    <row r="230" spans="8:15" s="7" customFormat="1">
      <c r="H230" s="257"/>
      <c r="J230" s="232"/>
      <c r="K230" s="232"/>
      <c r="L230" s="232"/>
      <c r="M230" s="232"/>
      <c r="O230" s="232"/>
    </row>
    <row r="231" spans="8:15" s="7" customFormat="1">
      <c r="H231" s="257"/>
      <c r="J231" s="232"/>
      <c r="K231" s="232"/>
      <c r="L231" s="232"/>
      <c r="M231" s="232"/>
      <c r="O231" s="232"/>
    </row>
    <row r="232" spans="8:15" s="7" customFormat="1">
      <c r="H232" s="257"/>
      <c r="J232" s="232"/>
      <c r="K232" s="232"/>
      <c r="L232" s="232"/>
      <c r="M232" s="232"/>
      <c r="O232" s="232"/>
    </row>
    <row r="233" spans="8:15" s="7" customFormat="1">
      <c r="H233" s="257"/>
      <c r="J233" s="232"/>
      <c r="K233" s="232"/>
      <c r="L233" s="232"/>
      <c r="M233" s="232"/>
      <c r="O233" s="232"/>
    </row>
    <row r="234" spans="8:15" s="7" customFormat="1">
      <c r="H234" s="257"/>
      <c r="J234" s="232"/>
      <c r="K234" s="232"/>
      <c r="L234" s="232"/>
      <c r="M234" s="232"/>
      <c r="O234" s="232"/>
    </row>
    <row r="235" spans="8:15" s="7" customFormat="1">
      <c r="H235" s="257"/>
      <c r="J235" s="232"/>
      <c r="K235" s="232"/>
      <c r="L235" s="232"/>
      <c r="M235" s="232"/>
      <c r="O235" s="232"/>
    </row>
    <row r="236" spans="8:15" s="7" customFormat="1">
      <c r="H236" s="257"/>
      <c r="J236" s="232"/>
      <c r="K236" s="232"/>
      <c r="L236" s="232"/>
      <c r="M236" s="232"/>
      <c r="O236" s="232"/>
    </row>
    <row r="237" spans="8:15" s="7" customFormat="1">
      <c r="H237" s="257"/>
      <c r="J237" s="232"/>
      <c r="K237" s="232"/>
      <c r="L237" s="232"/>
      <c r="M237" s="232"/>
      <c r="O237" s="232"/>
    </row>
    <row r="238" spans="8:15" s="7" customFormat="1">
      <c r="H238" s="257"/>
      <c r="J238" s="232"/>
      <c r="K238" s="232"/>
      <c r="L238" s="232"/>
      <c r="M238" s="232"/>
      <c r="O238" s="232"/>
    </row>
    <row r="239" spans="8:15" s="7" customFormat="1">
      <c r="H239" s="257"/>
      <c r="J239" s="232"/>
      <c r="K239" s="232"/>
      <c r="L239" s="232"/>
      <c r="M239" s="232"/>
      <c r="O239" s="232"/>
    </row>
    <row r="240" spans="8:15" s="7" customFormat="1">
      <c r="H240" s="257"/>
      <c r="J240" s="232"/>
      <c r="K240" s="232"/>
      <c r="L240" s="232"/>
      <c r="M240" s="232"/>
      <c r="O240" s="232"/>
    </row>
    <row r="241" spans="8:15" s="7" customFormat="1">
      <c r="H241" s="257"/>
      <c r="J241" s="232"/>
      <c r="K241" s="232"/>
      <c r="L241" s="232"/>
      <c r="M241" s="232"/>
      <c r="O241" s="232"/>
    </row>
    <row r="242" spans="8:15" s="7" customFormat="1">
      <c r="H242" s="257"/>
      <c r="J242" s="232"/>
      <c r="K242" s="232"/>
      <c r="L242" s="232"/>
      <c r="M242" s="232"/>
      <c r="O242" s="232"/>
    </row>
    <row r="243" spans="8:15" s="7" customFormat="1">
      <c r="H243" s="257"/>
      <c r="J243" s="232"/>
      <c r="K243" s="232"/>
      <c r="L243" s="232"/>
      <c r="M243" s="232"/>
      <c r="O243" s="232"/>
    </row>
  </sheetData>
  <sortState ref="A4:O2605">
    <sortCondition descending="1" ref="B4:B2605"/>
    <sortCondition descending="1" ref="D4:D2605"/>
    <sortCondition descending="1" ref="F4:F2605"/>
    <sortCondition ref="A4:A2605"/>
  </sortState>
  <mergeCells count="5">
    <mergeCell ref="A2:A3"/>
    <mergeCell ref="B2:C2"/>
    <mergeCell ref="D2:E2"/>
    <mergeCell ref="F2:G2"/>
    <mergeCell ref="A1:G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zoomScale="80" zoomScaleNormal="80" workbookViewId="0">
      <selection sqref="A1:G1"/>
    </sheetView>
  </sheetViews>
  <sheetFormatPr defaultRowHeight="14.25"/>
  <cols>
    <col min="1" max="1" width="37.125" customWidth="1"/>
    <col min="2" max="2" width="9.875" bestFit="1" customWidth="1"/>
    <col min="3" max="3" width="10.75" customWidth="1"/>
    <col min="4" max="4" width="9.875" style="6" customWidth="1"/>
    <col min="6" max="6" width="10" customWidth="1"/>
    <col min="7" max="7" width="9.875" style="6" customWidth="1"/>
    <col min="10" max="13" width="9" style="46"/>
    <col min="15" max="15" width="9" style="46"/>
  </cols>
  <sheetData>
    <row r="1" spans="1:15" ht="67.5" customHeight="1" thickBot="1">
      <c r="A1" s="346" t="s">
        <v>536</v>
      </c>
      <c r="B1" s="346"/>
      <c r="C1" s="346"/>
      <c r="D1" s="346"/>
      <c r="E1" s="346"/>
      <c r="F1" s="346"/>
      <c r="G1" s="346"/>
    </row>
    <row r="2" spans="1:15" ht="25.5" customHeight="1" thickTop="1">
      <c r="A2" s="323" t="s">
        <v>901</v>
      </c>
      <c r="B2" s="320" t="s">
        <v>902</v>
      </c>
      <c r="C2" s="321"/>
      <c r="D2" s="322" t="s">
        <v>625</v>
      </c>
      <c r="E2" s="321"/>
      <c r="F2" s="318" t="s">
        <v>626</v>
      </c>
      <c r="G2" s="319"/>
      <c r="J2"/>
      <c r="K2"/>
      <c r="L2"/>
      <c r="M2"/>
      <c r="O2"/>
    </row>
    <row r="3" spans="1:15" ht="36" customHeight="1" thickBot="1">
      <c r="A3" s="331"/>
      <c r="B3" s="51" t="s">
        <v>19</v>
      </c>
      <c r="C3" s="174" t="s">
        <v>538</v>
      </c>
      <c r="D3" s="53" t="s">
        <v>19</v>
      </c>
      <c r="E3" s="174" t="s">
        <v>538</v>
      </c>
      <c r="F3" s="52" t="s">
        <v>19</v>
      </c>
      <c r="G3" s="175" t="s">
        <v>538</v>
      </c>
      <c r="J3"/>
      <c r="K3"/>
      <c r="L3"/>
      <c r="M3"/>
      <c r="O3"/>
    </row>
    <row r="4" spans="1:15" ht="15" thickTop="1">
      <c r="A4" s="156" t="s">
        <v>176</v>
      </c>
      <c r="B4" s="152">
        <v>33</v>
      </c>
      <c r="C4" s="159">
        <v>0.17277486910994763</v>
      </c>
      <c r="D4" s="153">
        <v>30</v>
      </c>
      <c r="E4" s="159">
        <v>0.18072289156626506</v>
      </c>
      <c r="F4" s="153">
        <v>0</v>
      </c>
      <c r="G4" s="162">
        <v>0</v>
      </c>
      <c r="J4"/>
      <c r="K4"/>
      <c r="L4"/>
      <c r="M4"/>
      <c r="O4"/>
    </row>
    <row r="5" spans="1:15">
      <c r="A5" s="157" t="s">
        <v>170</v>
      </c>
      <c r="B5" s="154">
        <v>14</v>
      </c>
      <c r="C5" s="160">
        <v>7.3298429319371722E-2</v>
      </c>
      <c r="D5" s="26">
        <v>10</v>
      </c>
      <c r="E5" s="160">
        <v>6.0240963855421686E-2</v>
      </c>
      <c r="F5" s="26">
        <v>1</v>
      </c>
      <c r="G5" s="28">
        <v>9.0909090909090912E-2</v>
      </c>
      <c r="J5"/>
      <c r="K5"/>
      <c r="L5"/>
      <c r="M5"/>
      <c r="O5"/>
    </row>
    <row r="6" spans="1:15">
      <c r="A6" s="157" t="s">
        <v>496</v>
      </c>
      <c r="B6" s="154">
        <v>8</v>
      </c>
      <c r="C6" s="160">
        <v>4.1884816753926704E-2</v>
      </c>
      <c r="D6" s="26">
        <v>8</v>
      </c>
      <c r="E6" s="160">
        <v>4.8192771084337352E-2</v>
      </c>
      <c r="F6" s="26">
        <v>0</v>
      </c>
      <c r="G6" s="28">
        <v>0</v>
      </c>
      <c r="J6"/>
      <c r="K6"/>
      <c r="L6"/>
      <c r="M6"/>
      <c r="O6"/>
    </row>
    <row r="7" spans="1:15">
      <c r="A7" s="157" t="s">
        <v>108</v>
      </c>
      <c r="B7" s="154">
        <v>8</v>
      </c>
      <c r="C7" s="160">
        <v>4.1884816753926704E-2</v>
      </c>
      <c r="D7" s="26">
        <v>8</v>
      </c>
      <c r="E7" s="160">
        <v>4.8192771084337352E-2</v>
      </c>
      <c r="F7" s="26">
        <v>0</v>
      </c>
      <c r="G7" s="28">
        <v>0</v>
      </c>
      <c r="J7"/>
      <c r="K7"/>
      <c r="L7"/>
      <c r="M7"/>
      <c r="O7"/>
    </row>
    <row r="8" spans="1:15">
      <c r="A8" s="157" t="s">
        <v>243</v>
      </c>
      <c r="B8" s="154">
        <v>6</v>
      </c>
      <c r="C8" s="160">
        <v>3.1413612565445025E-2</v>
      </c>
      <c r="D8" s="26">
        <v>2</v>
      </c>
      <c r="E8" s="160">
        <v>1.2048192771084338E-2</v>
      </c>
      <c r="F8" s="26">
        <v>0</v>
      </c>
      <c r="G8" s="28">
        <v>0</v>
      </c>
      <c r="J8"/>
      <c r="K8"/>
      <c r="L8"/>
      <c r="M8"/>
      <c r="O8"/>
    </row>
    <row r="9" spans="1:15">
      <c r="A9" s="157" t="s">
        <v>408</v>
      </c>
      <c r="B9" s="154">
        <v>6</v>
      </c>
      <c r="C9" s="160">
        <v>3.1413612565445025E-2</v>
      </c>
      <c r="D9" s="26">
        <v>6</v>
      </c>
      <c r="E9" s="160">
        <v>3.614457831325301E-2</v>
      </c>
      <c r="F9" s="26">
        <v>5</v>
      </c>
      <c r="G9" s="28">
        <v>0.45454545454545453</v>
      </c>
      <c r="J9"/>
      <c r="K9"/>
      <c r="L9"/>
      <c r="M9"/>
      <c r="O9"/>
    </row>
    <row r="10" spans="1:15">
      <c r="A10" s="157" t="s">
        <v>240</v>
      </c>
      <c r="B10" s="154">
        <v>5</v>
      </c>
      <c r="C10" s="160">
        <v>2.6178010471204188E-2</v>
      </c>
      <c r="D10" s="26">
        <v>5</v>
      </c>
      <c r="E10" s="160">
        <v>3.0120481927710843E-2</v>
      </c>
      <c r="F10" s="26">
        <v>0</v>
      </c>
      <c r="G10" s="28">
        <v>0</v>
      </c>
      <c r="J10"/>
      <c r="K10"/>
      <c r="L10"/>
      <c r="M10"/>
      <c r="O10"/>
    </row>
    <row r="11" spans="1:15">
      <c r="A11" s="157" t="s">
        <v>145</v>
      </c>
      <c r="B11" s="154">
        <v>5</v>
      </c>
      <c r="C11" s="160">
        <v>2.6178010471204188E-2</v>
      </c>
      <c r="D11" s="26">
        <v>5</v>
      </c>
      <c r="E11" s="160">
        <v>3.0120481927710843E-2</v>
      </c>
      <c r="F11" s="26">
        <v>0</v>
      </c>
      <c r="G11" s="28">
        <v>0</v>
      </c>
      <c r="J11"/>
      <c r="K11"/>
      <c r="L11"/>
      <c r="M11"/>
      <c r="O11"/>
    </row>
    <row r="12" spans="1:15" ht="24">
      <c r="A12" s="157" t="s">
        <v>409</v>
      </c>
      <c r="B12" s="154">
        <v>5</v>
      </c>
      <c r="C12" s="160">
        <v>2.6178010471204188E-2</v>
      </c>
      <c r="D12" s="26">
        <v>5</v>
      </c>
      <c r="E12" s="160">
        <v>3.0120481927710843E-2</v>
      </c>
      <c r="F12" s="26">
        <v>0</v>
      </c>
      <c r="G12" s="28">
        <v>0</v>
      </c>
      <c r="J12"/>
      <c r="K12"/>
      <c r="L12"/>
      <c r="M12"/>
      <c r="O12"/>
    </row>
    <row r="13" spans="1:15" ht="24">
      <c r="A13" s="157" t="s">
        <v>517</v>
      </c>
      <c r="B13" s="154">
        <v>4</v>
      </c>
      <c r="C13" s="160">
        <v>2.0942408376963352E-2</v>
      </c>
      <c r="D13" s="26">
        <v>4</v>
      </c>
      <c r="E13" s="160">
        <v>2.4096385542168676E-2</v>
      </c>
      <c r="F13" s="26">
        <v>0</v>
      </c>
      <c r="G13" s="28">
        <v>0</v>
      </c>
      <c r="J13"/>
      <c r="K13"/>
      <c r="L13"/>
      <c r="M13"/>
      <c r="O13"/>
    </row>
    <row r="14" spans="1:15">
      <c r="A14" s="157" t="s">
        <v>464</v>
      </c>
      <c r="B14" s="154">
        <v>4</v>
      </c>
      <c r="C14" s="160">
        <v>2.0942408376963352E-2</v>
      </c>
      <c r="D14" s="26">
        <v>1</v>
      </c>
      <c r="E14" s="160">
        <v>6.024096385542169E-3</v>
      </c>
      <c r="F14" s="26">
        <v>0</v>
      </c>
      <c r="G14" s="28">
        <v>0</v>
      </c>
      <c r="J14"/>
      <c r="K14"/>
      <c r="L14"/>
      <c r="M14"/>
      <c r="O14"/>
    </row>
    <row r="15" spans="1:15">
      <c r="A15" s="157" t="s">
        <v>177</v>
      </c>
      <c r="B15" s="154">
        <v>4</v>
      </c>
      <c r="C15" s="160">
        <v>2.0942408376963352E-2</v>
      </c>
      <c r="D15" s="26">
        <v>4</v>
      </c>
      <c r="E15" s="160">
        <v>2.4096385542168676E-2</v>
      </c>
      <c r="F15" s="26">
        <v>0</v>
      </c>
      <c r="G15" s="28">
        <v>0</v>
      </c>
      <c r="J15"/>
      <c r="K15"/>
      <c r="L15"/>
      <c r="M15"/>
      <c r="O15"/>
    </row>
    <row r="16" spans="1:15">
      <c r="A16" s="157" t="s">
        <v>161</v>
      </c>
      <c r="B16" s="154">
        <v>4</v>
      </c>
      <c r="C16" s="160">
        <v>2.0942408376963352E-2</v>
      </c>
      <c r="D16" s="26">
        <v>4</v>
      </c>
      <c r="E16" s="160">
        <v>2.4096385542168676E-2</v>
      </c>
      <c r="F16" s="26">
        <v>0</v>
      </c>
      <c r="G16" s="28">
        <v>0</v>
      </c>
      <c r="J16"/>
      <c r="K16"/>
      <c r="L16"/>
      <c r="M16"/>
      <c r="O16"/>
    </row>
    <row r="17" spans="1:15">
      <c r="A17" s="157" t="s">
        <v>540</v>
      </c>
      <c r="B17" s="154">
        <v>4</v>
      </c>
      <c r="C17" s="160">
        <v>2.0942408376963352E-2</v>
      </c>
      <c r="D17" s="26">
        <v>0</v>
      </c>
      <c r="E17" s="160">
        <v>0</v>
      </c>
      <c r="F17" s="26">
        <v>0</v>
      </c>
      <c r="G17" s="28">
        <v>0</v>
      </c>
      <c r="J17"/>
      <c r="K17"/>
      <c r="L17"/>
      <c r="M17"/>
      <c r="O17"/>
    </row>
    <row r="18" spans="1:15">
      <c r="A18" s="157" t="s">
        <v>507</v>
      </c>
      <c r="B18" s="154">
        <v>3</v>
      </c>
      <c r="C18" s="160">
        <v>1.5706806282722512E-2</v>
      </c>
      <c r="D18" s="26">
        <v>3</v>
      </c>
      <c r="E18" s="160">
        <v>1.8072289156626505E-2</v>
      </c>
      <c r="F18" s="26">
        <v>0</v>
      </c>
      <c r="G18" s="28">
        <v>0</v>
      </c>
      <c r="J18"/>
      <c r="K18"/>
      <c r="L18"/>
      <c r="M18"/>
      <c r="O18"/>
    </row>
    <row r="19" spans="1:15">
      <c r="A19" s="157" t="s">
        <v>186</v>
      </c>
      <c r="B19" s="154">
        <v>3</v>
      </c>
      <c r="C19" s="160">
        <v>1.5706806282722512E-2</v>
      </c>
      <c r="D19" s="26">
        <v>3</v>
      </c>
      <c r="E19" s="160">
        <v>1.8072289156626505E-2</v>
      </c>
      <c r="F19" s="26">
        <v>0</v>
      </c>
      <c r="G19" s="28">
        <v>0</v>
      </c>
      <c r="J19"/>
      <c r="K19"/>
      <c r="L19"/>
      <c r="M19"/>
      <c r="O19"/>
    </row>
    <row r="20" spans="1:15">
      <c r="A20" s="157" t="s">
        <v>179</v>
      </c>
      <c r="B20" s="154">
        <v>3</v>
      </c>
      <c r="C20" s="160">
        <v>1.5706806282722512E-2</v>
      </c>
      <c r="D20" s="26">
        <v>3</v>
      </c>
      <c r="E20" s="160">
        <v>1.8072289156626505E-2</v>
      </c>
      <c r="F20" s="26">
        <v>0</v>
      </c>
      <c r="G20" s="28">
        <v>0</v>
      </c>
      <c r="J20"/>
      <c r="K20"/>
      <c r="L20"/>
      <c r="M20"/>
      <c r="O20"/>
    </row>
    <row r="21" spans="1:15">
      <c r="A21" s="157" t="s">
        <v>167</v>
      </c>
      <c r="B21" s="154">
        <v>3</v>
      </c>
      <c r="C21" s="160">
        <v>1.5706806282722512E-2</v>
      </c>
      <c r="D21" s="26">
        <v>3</v>
      </c>
      <c r="E21" s="160">
        <v>1.8072289156626505E-2</v>
      </c>
      <c r="F21" s="26">
        <v>0</v>
      </c>
      <c r="G21" s="28">
        <v>0</v>
      </c>
      <c r="J21"/>
      <c r="K21"/>
      <c r="L21"/>
      <c r="M21"/>
      <c r="O21"/>
    </row>
    <row r="22" spans="1:15" ht="24">
      <c r="A22" s="157" t="s">
        <v>634</v>
      </c>
      <c r="B22" s="154">
        <v>2</v>
      </c>
      <c r="C22" s="160">
        <v>1.0471204188481676E-2</v>
      </c>
      <c r="D22" s="26">
        <v>2</v>
      </c>
      <c r="E22" s="160">
        <v>1.2048192771084338E-2</v>
      </c>
      <c r="F22" s="26">
        <v>0</v>
      </c>
      <c r="G22" s="28">
        <v>0</v>
      </c>
      <c r="J22"/>
      <c r="K22"/>
      <c r="L22"/>
      <c r="M22"/>
      <c r="O22"/>
    </row>
    <row r="23" spans="1:15">
      <c r="A23" s="157" t="s">
        <v>484</v>
      </c>
      <c r="B23" s="154">
        <v>2</v>
      </c>
      <c r="C23" s="160">
        <v>1.0471204188481676E-2</v>
      </c>
      <c r="D23" s="26">
        <v>2</v>
      </c>
      <c r="E23" s="160">
        <v>1.2048192771084338E-2</v>
      </c>
      <c r="F23" s="26">
        <v>0</v>
      </c>
      <c r="G23" s="28">
        <v>0</v>
      </c>
      <c r="J23"/>
      <c r="K23"/>
      <c r="L23"/>
      <c r="M23"/>
      <c r="O23"/>
    </row>
    <row r="24" spans="1:15">
      <c r="A24" s="157" t="s">
        <v>220</v>
      </c>
      <c r="B24" s="154">
        <v>2</v>
      </c>
      <c r="C24" s="160">
        <v>1.0471204188481676E-2</v>
      </c>
      <c r="D24" s="26">
        <v>1</v>
      </c>
      <c r="E24" s="160">
        <v>6.024096385542169E-3</v>
      </c>
      <c r="F24" s="26">
        <v>0</v>
      </c>
      <c r="G24" s="28">
        <v>0</v>
      </c>
      <c r="J24"/>
      <c r="K24"/>
      <c r="L24"/>
      <c r="M24"/>
      <c r="O24"/>
    </row>
    <row r="25" spans="1:15">
      <c r="A25" s="157" t="s">
        <v>193</v>
      </c>
      <c r="B25" s="154">
        <v>2</v>
      </c>
      <c r="C25" s="160">
        <v>1.0471204188481676E-2</v>
      </c>
      <c r="D25" s="26">
        <v>2</v>
      </c>
      <c r="E25" s="160">
        <v>1.2048192771084338E-2</v>
      </c>
      <c r="F25" s="26">
        <v>0</v>
      </c>
      <c r="G25" s="28">
        <v>0</v>
      </c>
      <c r="J25"/>
      <c r="K25"/>
      <c r="L25"/>
      <c r="M25"/>
      <c r="O25"/>
    </row>
    <row r="26" spans="1:15">
      <c r="A26" s="157" t="s">
        <v>425</v>
      </c>
      <c r="B26" s="154">
        <v>2</v>
      </c>
      <c r="C26" s="160">
        <v>1.0471204188481676E-2</v>
      </c>
      <c r="D26" s="26">
        <v>0</v>
      </c>
      <c r="E26" s="160">
        <v>0</v>
      </c>
      <c r="F26" s="26">
        <v>0</v>
      </c>
      <c r="G26" s="28">
        <v>0</v>
      </c>
      <c r="J26"/>
      <c r="K26"/>
      <c r="L26"/>
      <c r="M26"/>
      <c r="O26"/>
    </row>
    <row r="27" spans="1:15">
      <c r="A27" s="157" t="s">
        <v>171</v>
      </c>
      <c r="B27" s="154">
        <v>2</v>
      </c>
      <c r="C27" s="160">
        <v>1.0471204188481676E-2</v>
      </c>
      <c r="D27" s="26">
        <v>2</v>
      </c>
      <c r="E27" s="160">
        <v>1.2048192771084338E-2</v>
      </c>
      <c r="F27" s="26">
        <v>0</v>
      </c>
      <c r="G27" s="28">
        <v>0</v>
      </c>
      <c r="J27"/>
      <c r="K27"/>
      <c r="L27"/>
      <c r="M27"/>
      <c r="O27"/>
    </row>
    <row r="28" spans="1:15">
      <c r="A28" s="157" t="s">
        <v>158</v>
      </c>
      <c r="B28" s="154">
        <v>2</v>
      </c>
      <c r="C28" s="160">
        <v>1.0471204188481676E-2</v>
      </c>
      <c r="D28" s="26">
        <v>2</v>
      </c>
      <c r="E28" s="160">
        <v>1.2048192771084338E-2</v>
      </c>
      <c r="F28" s="26">
        <v>0</v>
      </c>
      <c r="G28" s="28">
        <v>0</v>
      </c>
      <c r="J28"/>
      <c r="K28"/>
      <c r="L28"/>
      <c r="M28"/>
      <c r="O28"/>
    </row>
    <row r="29" spans="1:15">
      <c r="A29" s="157" t="s">
        <v>156</v>
      </c>
      <c r="B29" s="154">
        <v>2</v>
      </c>
      <c r="C29" s="160">
        <v>1.0471204188481676E-2</v>
      </c>
      <c r="D29" s="26">
        <v>2</v>
      </c>
      <c r="E29" s="160">
        <v>1.2048192771084338E-2</v>
      </c>
      <c r="F29" s="26">
        <v>0</v>
      </c>
      <c r="G29" s="28">
        <v>0</v>
      </c>
      <c r="J29"/>
      <c r="K29"/>
      <c r="L29"/>
      <c r="M29"/>
      <c r="O29"/>
    </row>
    <row r="30" spans="1:15">
      <c r="A30" s="157" t="s">
        <v>133</v>
      </c>
      <c r="B30" s="154">
        <v>2</v>
      </c>
      <c r="C30" s="160">
        <v>1.0471204188481676E-2</v>
      </c>
      <c r="D30" s="26">
        <v>2</v>
      </c>
      <c r="E30" s="160">
        <v>1.2048192771084338E-2</v>
      </c>
      <c r="F30" s="26">
        <v>0</v>
      </c>
      <c r="G30" s="28">
        <v>0</v>
      </c>
      <c r="J30"/>
      <c r="K30"/>
      <c r="L30"/>
      <c r="M30"/>
      <c r="O30"/>
    </row>
    <row r="31" spans="1:15">
      <c r="A31" s="157" t="s">
        <v>392</v>
      </c>
      <c r="B31" s="154">
        <v>2</v>
      </c>
      <c r="C31" s="160">
        <v>1.0471204188481676E-2</v>
      </c>
      <c r="D31" s="26">
        <v>2</v>
      </c>
      <c r="E31" s="160">
        <v>1.2048192771084338E-2</v>
      </c>
      <c r="F31" s="26">
        <v>0</v>
      </c>
      <c r="G31" s="28">
        <v>0</v>
      </c>
      <c r="J31"/>
      <c r="K31"/>
      <c r="L31"/>
      <c r="M31"/>
      <c r="O31"/>
    </row>
    <row r="32" spans="1:15">
      <c r="A32" s="157" t="s">
        <v>309</v>
      </c>
      <c r="B32" s="154">
        <v>2</v>
      </c>
      <c r="C32" s="160">
        <v>1.0471204188481676E-2</v>
      </c>
      <c r="D32" s="26">
        <v>2</v>
      </c>
      <c r="E32" s="160">
        <v>1.2048192771084338E-2</v>
      </c>
      <c r="F32" s="26">
        <v>0</v>
      </c>
      <c r="G32" s="28">
        <v>0</v>
      </c>
      <c r="J32"/>
      <c r="K32"/>
      <c r="L32"/>
      <c r="M32"/>
      <c r="O32"/>
    </row>
    <row r="33" spans="1:15">
      <c r="A33" s="157" t="s">
        <v>22</v>
      </c>
      <c r="B33" s="154">
        <v>2</v>
      </c>
      <c r="C33" s="160">
        <v>1.0471204188481676E-2</v>
      </c>
      <c r="D33" s="26">
        <v>2</v>
      </c>
      <c r="E33" s="160">
        <v>1.2048192771084338E-2</v>
      </c>
      <c r="F33" s="26">
        <v>0</v>
      </c>
      <c r="G33" s="28">
        <v>0</v>
      </c>
      <c r="J33"/>
      <c r="K33"/>
      <c r="L33"/>
      <c r="M33"/>
      <c r="O33"/>
    </row>
    <row r="34" spans="1:15">
      <c r="A34" s="157" t="s">
        <v>285</v>
      </c>
      <c r="B34" s="154">
        <v>1</v>
      </c>
      <c r="C34" s="160">
        <v>5.235602094240838E-3</v>
      </c>
      <c r="D34" s="26">
        <v>1</v>
      </c>
      <c r="E34" s="160">
        <v>6.024096385542169E-3</v>
      </c>
      <c r="F34" s="26">
        <v>0</v>
      </c>
      <c r="G34" s="28">
        <v>0</v>
      </c>
      <c r="J34"/>
      <c r="K34"/>
      <c r="L34"/>
      <c r="M34"/>
      <c r="O34"/>
    </row>
    <row r="35" spans="1:15">
      <c r="A35" s="157" t="s">
        <v>275</v>
      </c>
      <c r="B35" s="154">
        <v>1</v>
      </c>
      <c r="C35" s="160">
        <v>5.235602094240838E-3</v>
      </c>
      <c r="D35" s="26">
        <v>0</v>
      </c>
      <c r="E35" s="160">
        <v>0</v>
      </c>
      <c r="F35" s="26">
        <v>0</v>
      </c>
      <c r="G35" s="28">
        <v>0</v>
      </c>
      <c r="J35"/>
      <c r="K35"/>
      <c r="L35"/>
      <c r="M35"/>
      <c r="O35"/>
    </row>
    <row r="36" spans="1:15">
      <c r="A36" s="157" t="s">
        <v>504</v>
      </c>
      <c r="B36" s="154">
        <v>1</v>
      </c>
      <c r="C36" s="160">
        <v>5.235602094240838E-3</v>
      </c>
      <c r="D36" s="26">
        <v>1</v>
      </c>
      <c r="E36" s="160">
        <v>6.024096385542169E-3</v>
      </c>
      <c r="F36" s="26">
        <v>0</v>
      </c>
      <c r="G36" s="28">
        <v>0</v>
      </c>
      <c r="J36"/>
      <c r="K36"/>
      <c r="L36"/>
      <c r="M36"/>
      <c r="O36"/>
    </row>
    <row r="37" spans="1:15">
      <c r="A37" s="157" t="s">
        <v>497</v>
      </c>
      <c r="B37" s="154">
        <v>1</v>
      </c>
      <c r="C37" s="160">
        <v>5.235602094240838E-3</v>
      </c>
      <c r="D37" s="26">
        <v>1</v>
      </c>
      <c r="E37" s="160">
        <v>6.024096385542169E-3</v>
      </c>
      <c r="F37" s="26">
        <v>0</v>
      </c>
      <c r="G37" s="28">
        <v>0</v>
      </c>
      <c r="J37"/>
      <c r="K37"/>
      <c r="L37"/>
      <c r="M37"/>
      <c r="O37"/>
    </row>
    <row r="38" spans="1:15">
      <c r="A38" s="157" t="s">
        <v>263</v>
      </c>
      <c r="B38" s="154">
        <v>1</v>
      </c>
      <c r="C38" s="160">
        <v>5.235602094240838E-3</v>
      </c>
      <c r="D38" s="26">
        <v>1</v>
      </c>
      <c r="E38" s="160">
        <v>6.024096385542169E-3</v>
      </c>
      <c r="F38" s="26">
        <v>0</v>
      </c>
      <c r="G38" s="28">
        <v>0</v>
      </c>
      <c r="J38"/>
      <c r="K38"/>
      <c r="L38"/>
      <c r="M38"/>
      <c r="O38"/>
    </row>
    <row r="39" spans="1:15">
      <c r="A39" s="157" t="s">
        <v>258</v>
      </c>
      <c r="B39" s="154">
        <v>1</v>
      </c>
      <c r="C39" s="160">
        <v>5.235602094240838E-3</v>
      </c>
      <c r="D39" s="26">
        <v>1</v>
      </c>
      <c r="E39" s="160">
        <v>6.024096385542169E-3</v>
      </c>
      <c r="F39" s="26">
        <v>0</v>
      </c>
      <c r="G39" s="28">
        <v>0</v>
      </c>
      <c r="J39"/>
      <c r="K39"/>
      <c r="L39"/>
      <c r="M39"/>
      <c r="O39"/>
    </row>
    <row r="40" spans="1:15">
      <c r="A40" s="157" t="s">
        <v>256</v>
      </c>
      <c r="B40" s="154">
        <v>1</v>
      </c>
      <c r="C40" s="160">
        <v>5.235602094240838E-3</v>
      </c>
      <c r="D40" s="26">
        <v>1</v>
      </c>
      <c r="E40" s="160">
        <v>6.024096385542169E-3</v>
      </c>
      <c r="F40" s="26">
        <v>0</v>
      </c>
      <c r="G40" s="28">
        <v>0</v>
      </c>
      <c r="J40"/>
      <c r="K40"/>
      <c r="L40"/>
      <c r="M40"/>
      <c r="O40"/>
    </row>
    <row r="41" spans="1:15">
      <c r="A41" s="157" t="s">
        <v>254</v>
      </c>
      <c r="B41" s="154">
        <v>1</v>
      </c>
      <c r="C41" s="160">
        <v>5.235602094240838E-3</v>
      </c>
      <c r="D41" s="26">
        <v>1</v>
      </c>
      <c r="E41" s="160">
        <v>6.024096385542169E-3</v>
      </c>
      <c r="F41" s="26">
        <v>0</v>
      </c>
      <c r="G41" s="28">
        <v>0</v>
      </c>
      <c r="J41"/>
      <c r="K41"/>
      <c r="L41"/>
      <c r="M41"/>
      <c r="O41"/>
    </row>
    <row r="42" spans="1:15">
      <c r="A42" s="157" t="s">
        <v>471</v>
      </c>
      <c r="B42" s="154">
        <v>1</v>
      </c>
      <c r="C42" s="160">
        <v>5.235602094240838E-3</v>
      </c>
      <c r="D42" s="26">
        <v>1</v>
      </c>
      <c r="E42" s="160">
        <v>6.024096385542169E-3</v>
      </c>
      <c r="F42" s="26">
        <v>0</v>
      </c>
      <c r="G42" s="28">
        <v>0</v>
      </c>
      <c r="J42"/>
      <c r="K42"/>
      <c r="L42"/>
      <c r="M42"/>
      <c r="O42"/>
    </row>
    <row r="43" spans="1:15">
      <c r="A43" s="157" t="s">
        <v>470</v>
      </c>
      <c r="B43" s="154">
        <v>1</v>
      </c>
      <c r="C43" s="160">
        <v>5.235602094240838E-3</v>
      </c>
      <c r="D43" s="26">
        <v>1</v>
      </c>
      <c r="E43" s="160">
        <v>6.024096385542169E-3</v>
      </c>
      <c r="F43" s="26">
        <v>0</v>
      </c>
      <c r="G43" s="28">
        <v>0</v>
      </c>
      <c r="J43"/>
      <c r="K43"/>
      <c r="L43"/>
      <c r="M43"/>
      <c r="O43"/>
    </row>
    <row r="44" spans="1:15">
      <c r="A44" s="157" t="s">
        <v>466</v>
      </c>
      <c r="B44" s="154">
        <v>1</v>
      </c>
      <c r="C44" s="160">
        <v>5.235602094240838E-3</v>
      </c>
      <c r="D44" s="26">
        <v>1</v>
      </c>
      <c r="E44" s="160">
        <v>6.024096385542169E-3</v>
      </c>
      <c r="F44" s="26">
        <v>0</v>
      </c>
      <c r="G44" s="28">
        <v>0</v>
      </c>
      <c r="J44"/>
      <c r="K44"/>
      <c r="L44"/>
      <c r="M44"/>
      <c r="O44"/>
    </row>
    <row r="45" spans="1:15">
      <c r="A45" s="157" t="s">
        <v>465</v>
      </c>
      <c r="B45" s="154">
        <v>1</v>
      </c>
      <c r="C45" s="160">
        <v>5.235602094240838E-3</v>
      </c>
      <c r="D45" s="26">
        <v>1</v>
      </c>
      <c r="E45" s="160">
        <v>6.024096385542169E-3</v>
      </c>
      <c r="F45" s="26">
        <v>0</v>
      </c>
      <c r="G45" s="28">
        <v>0</v>
      </c>
      <c r="J45"/>
      <c r="K45"/>
      <c r="L45"/>
      <c r="M45"/>
      <c r="O45"/>
    </row>
    <row r="46" spans="1:15">
      <c r="A46" s="157" t="s">
        <v>217</v>
      </c>
      <c r="B46" s="154">
        <v>1</v>
      </c>
      <c r="C46" s="160">
        <v>5.235602094240838E-3</v>
      </c>
      <c r="D46" s="26">
        <v>0</v>
      </c>
      <c r="E46" s="160">
        <v>0</v>
      </c>
      <c r="F46" s="26">
        <v>0</v>
      </c>
      <c r="G46" s="28">
        <v>0</v>
      </c>
      <c r="J46"/>
      <c r="K46"/>
      <c r="L46"/>
      <c r="M46"/>
      <c r="O46"/>
    </row>
    <row r="47" spans="1:15">
      <c r="A47" s="157" t="s">
        <v>456</v>
      </c>
      <c r="B47" s="154">
        <v>1</v>
      </c>
      <c r="C47" s="160">
        <v>5.235602094240838E-3</v>
      </c>
      <c r="D47" s="26">
        <v>1</v>
      </c>
      <c r="E47" s="160">
        <v>6.024096385542169E-3</v>
      </c>
      <c r="F47" s="26">
        <v>0</v>
      </c>
      <c r="G47" s="28">
        <v>0</v>
      </c>
      <c r="J47"/>
      <c r="K47"/>
      <c r="L47"/>
      <c r="M47"/>
      <c r="O47"/>
    </row>
    <row r="48" spans="1:15">
      <c r="A48" s="157" t="s">
        <v>213</v>
      </c>
      <c r="B48" s="154">
        <v>1</v>
      </c>
      <c r="C48" s="160">
        <v>5.235602094240838E-3</v>
      </c>
      <c r="D48" s="26">
        <v>1</v>
      </c>
      <c r="E48" s="160">
        <v>6.024096385542169E-3</v>
      </c>
      <c r="F48" s="26">
        <v>0</v>
      </c>
      <c r="G48" s="28">
        <v>0</v>
      </c>
      <c r="J48"/>
      <c r="K48"/>
      <c r="L48"/>
      <c r="M48"/>
      <c r="O48"/>
    </row>
    <row r="49" spans="1:15" ht="24">
      <c r="A49" s="157" t="s">
        <v>543</v>
      </c>
      <c r="B49" s="154">
        <v>1</v>
      </c>
      <c r="C49" s="160">
        <v>5.235602094240838E-3</v>
      </c>
      <c r="D49" s="26">
        <v>1</v>
      </c>
      <c r="E49" s="160">
        <v>6.024096385542169E-3</v>
      </c>
      <c r="F49" s="26">
        <v>0</v>
      </c>
      <c r="G49" s="28">
        <v>0</v>
      </c>
      <c r="J49"/>
      <c r="K49"/>
      <c r="L49"/>
      <c r="M49"/>
      <c r="O49"/>
    </row>
    <row r="50" spans="1:15">
      <c r="A50" s="157" t="s">
        <v>207</v>
      </c>
      <c r="B50" s="154">
        <v>1</v>
      </c>
      <c r="C50" s="160">
        <v>5.235602094240838E-3</v>
      </c>
      <c r="D50" s="26">
        <v>1</v>
      </c>
      <c r="E50" s="160">
        <v>6.024096385542169E-3</v>
      </c>
      <c r="F50" s="26">
        <v>0</v>
      </c>
      <c r="G50" s="28">
        <v>0</v>
      </c>
      <c r="J50"/>
      <c r="K50"/>
      <c r="L50"/>
      <c r="M50"/>
      <c r="O50"/>
    </row>
    <row r="51" spans="1:15">
      <c r="A51" s="157" t="s">
        <v>204</v>
      </c>
      <c r="B51" s="154">
        <v>1</v>
      </c>
      <c r="C51" s="160">
        <v>5.235602094240838E-3</v>
      </c>
      <c r="D51" s="26">
        <v>1</v>
      </c>
      <c r="E51" s="160">
        <v>6.024096385542169E-3</v>
      </c>
      <c r="F51" s="26">
        <v>0</v>
      </c>
      <c r="G51" s="28">
        <v>0</v>
      </c>
      <c r="J51"/>
      <c r="K51"/>
      <c r="L51"/>
      <c r="M51"/>
      <c r="O51"/>
    </row>
    <row r="52" spans="1:15">
      <c r="A52" s="157" t="s">
        <v>444</v>
      </c>
      <c r="B52" s="154">
        <v>1</v>
      </c>
      <c r="C52" s="160">
        <v>5.235602094240838E-3</v>
      </c>
      <c r="D52" s="26">
        <v>1</v>
      </c>
      <c r="E52" s="160">
        <v>6.024096385542169E-3</v>
      </c>
      <c r="F52" s="26">
        <v>0</v>
      </c>
      <c r="G52" s="28">
        <v>0</v>
      </c>
      <c r="J52"/>
      <c r="K52"/>
      <c r="L52"/>
      <c r="M52"/>
      <c r="O52"/>
    </row>
    <row r="53" spans="1:15">
      <c r="A53" s="157" t="s">
        <v>202</v>
      </c>
      <c r="B53" s="154">
        <v>1</v>
      </c>
      <c r="C53" s="160">
        <v>5.235602094240838E-3</v>
      </c>
      <c r="D53" s="26">
        <v>1</v>
      </c>
      <c r="E53" s="160">
        <v>6.024096385542169E-3</v>
      </c>
      <c r="F53" s="26">
        <v>0</v>
      </c>
      <c r="G53" s="28">
        <v>0</v>
      </c>
      <c r="J53"/>
      <c r="K53"/>
      <c r="L53"/>
      <c r="M53"/>
      <c r="O53"/>
    </row>
    <row r="54" spans="1:15">
      <c r="A54" s="157" t="s">
        <v>439</v>
      </c>
      <c r="B54" s="154">
        <v>1</v>
      </c>
      <c r="C54" s="160">
        <v>5.235602094240838E-3</v>
      </c>
      <c r="D54" s="26">
        <v>1</v>
      </c>
      <c r="E54" s="160">
        <v>6.024096385542169E-3</v>
      </c>
      <c r="F54" s="26">
        <v>0</v>
      </c>
      <c r="G54" s="28">
        <v>0</v>
      </c>
      <c r="J54"/>
      <c r="K54"/>
      <c r="L54"/>
      <c r="M54"/>
      <c r="O54"/>
    </row>
    <row r="55" spans="1:15">
      <c r="A55" s="157" t="s">
        <v>195</v>
      </c>
      <c r="B55" s="154">
        <v>1</v>
      </c>
      <c r="C55" s="160">
        <v>5.235602094240838E-3</v>
      </c>
      <c r="D55" s="26">
        <v>1</v>
      </c>
      <c r="E55" s="160">
        <v>6.024096385542169E-3</v>
      </c>
      <c r="F55" s="26">
        <v>0</v>
      </c>
      <c r="G55" s="28">
        <v>0</v>
      </c>
      <c r="J55"/>
      <c r="K55"/>
      <c r="L55"/>
      <c r="M55"/>
      <c r="O55"/>
    </row>
    <row r="56" spans="1:15">
      <c r="A56" s="157" t="s">
        <v>194</v>
      </c>
      <c r="B56" s="154">
        <v>1</v>
      </c>
      <c r="C56" s="160">
        <v>5.235602094240838E-3</v>
      </c>
      <c r="D56" s="26">
        <v>1</v>
      </c>
      <c r="E56" s="160">
        <v>6.024096385542169E-3</v>
      </c>
      <c r="F56" s="26">
        <v>0</v>
      </c>
      <c r="G56" s="28">
        <v>0</v>
      </c>
      <c r="J56"/>
      <c r="K56"/>
      <c r="L56"/>
      <c r="M56"/>
      <c r="O56"/>
    </row>
    <row r="57" spans="1:15">
      <c r="A57" s="157" t="s">
        <v>541</v>
      </c>
      <c r="B57" s="154">
        <v>1</v>
      </c>
      <c r="C57" s="160">
        <v>5.235602094240838E-3</v>
      </c>
      <c r="D57" s="26">
        <v>1</v>
      </c>
      <c r="E57" s="160">
        <v>6.024096385542169E-3</v>
      </c>
      <c r="F57" s="26">
        <v>0</v>
      </c>
      <c r="G57" s="28">
        <v>0</v>
      </c>
      <c r="J57"/>
      <c r="K57"/>
      <c r="L57"/>
      <c r="M57"/>
      <c r="O57"/>
    </row>
    <row r="58" spans="1:15">
      <c r="A58" s="157" t="s">
        <v>438</v>
      </c>
      <c r="B58" s="154">
        <v>1</v>
      </c>
      <c r="C58" s="160">
        <v>5.235602094240838E-3</v>
      </c>
      <c r="D58" s="26">
        <v>1</v>
      </c>
      <c r="E58" s="160">
        <v>6.024096385542169E-3</v>
      </c>
      <c r="F58" s="26">
        <v>0</v>
      </c>
      <c r="G58" s="28">
        <v>0</v>
      </c>
      <c r="J58"/>
      <c r="K58"/>
      <c r="L58"/>
      <c r="M58"/>
      <c r="O58"/>
    </row>
    <row r="59" spans="1:15">
      <c r="A59" s="157" t="s">
        <v>419</v>
      </c>
      <c r="B59" s="154">
        <v>1</v>
      </c>
      <c r="C59" s="160">
        <v>5.235602094240838E-3</v>
      </c>
      <c r="D59" s="26">
        <v>1</v>
      </c>
      <c r="E59" s="160">
        <v>6.024096385542169E-3</v>
      </c>
      <c r="F59" s="26">
        <v>0</v>
      </c>
      <c r="G59" s="28">
        <v>0</v>
      </c>
      <c r="J59"/>
      <c r="K59"/>
      <c r="L59"/>
      <c r="M59"/>
      <c r="O59"/>
    </row>
    <row r="60" spans="1:15">
      <c r="A60" s="157" t="s">
        <v>155</v>
      </c>
      <c r="B60" s="154">
        <v>1</v>
      </c>
      <c r="C60" s="160">
        <v>5.235602094240838E-3</v>
      </c>
      <c r="D60" s="26">
        <v>1</v>
      </c>
      <c r="E60" s="160">
        <v>6.024096385542169E-3</v>
      </c>
      <c r="F60" s="26">
        <v>1</v>
      </c>
      <c r="G60" s="28">
        <v>9.0909090909090912E-2</v>
      </c>
      <c r="J60"/>
      <c r="K60"/>
      <c r="L60"/>
      <c r="M60"/>
      <c r="O60"/>
    </row>
    <row r="61" spans="1:15">
      <c r="A61" s="157" t="s">
        <v>152</v>
      </c>
      <c r="B61" s="154">
        <v>1</v>
      </c>
      <c r="C61" s="160">
        <v>5.235602094240838E-3</v>
      </c>
      <c r="D61" s="26">
        <v>1</v>
      </c>
      <c r="E61" s="160">
        <v>6.024096385542169E-3</v>
      </c>
      <c r="F61" s="26">
        <v>0</v>
      </c>
      <c r="G61" s="28">
        <v>0</v>
      </c>
      <c r="J61"/>
      <c r="K61"/>
      <c r="L61"/>
      <c r="M61"/>
      <c r="O61"/>
    </row>
    <row r="62" spans="1:15">
      <c r="A62" s="157" t="s">
        <v>149</v>
      </c>
      <c r="B62" s="154">
        <v>1</v>
      </c>
      <c r="C62" s="160">
        <v>5.235602094240838E-3</v>
      </c>
      <c r="D62" s="26">
        <v>1</v>
      </c>
      <c r="E62" s="160">
        <v>6.024096385542169E-3</v>
      </c>
      <c r="F62" s="26">
        <v>1</v>
      </c>
      <c r="G62" s="28">
        <v>9.0909090909090912E-2</v>
      </c>
      <c r="J62"/>
      <c r="K62"/>
      <c r="L62"/>
      <c r="M62"/>
      <c r="O62"/>
    </row>
    <row r="63" spans="1:15">
      <c r="A63" s="157" t="s">
        <v>143</v>
      </c>
      <c r="B63" s="154">
        <v>1</v>
      </c>
      <c r="C63" s="160">
        <v>5.235602094240838E-3</v>
      </c>
      <c r="D63" s="26">
        <v>1</v>
      </c>
      <c r="E63" s="160">
        <v>6.024096385542169E-3</v>
      </c>
      <c r="F63" s="26">
        <v>0</v>
      </c>
      <c r="G63" s="28">
        <v>0</v>
      </c>
      <c r="J63"/>
      <c r="K63"/>
      <c r="L63"/>
      <c r="M63"/>
      <c r="O63"/>
    </row>
    <row r="64" spans="1:15">
      <c r="A64" s="157" t="s">
        <v>142</v>
      </c>
      <c r="B64" s="154">
        <v>1</v>
      </c>
      <c r="C64" s="160">
        <v>5.235602094240838E-3</v>
      </c>
      <c r="D64" s="26">
        <v>0</v>
      </c>
      <c r="E64" s="160">
        <v>0</v>
      </c>
      <c r="F64" s="26">
        <v>0</v>
      </c>
      <c r="G64" s="28">
        <v>0</v>
      </c>
      <c r="J64"/>
      <c r="K64"/>
      <c r="L64"/>
      <c r="M64"/>
      <c r="O64"/>
    </row>
    <row r="65" spans="1:15">
      <c r="A65" s="157" t="s">
        <v>618</v>
      </c>
      <c r="B65" s="154">
        <v>1</v>
      </c>
      <c r="C65" s="160">
        <v>5.235602094240838E-3</v>
      </c>
      <c r="D65" s="26">
        <v>1</v>
      </c>
      <c r="E65" s="160">
        <v>6.024096385542169E-3</v>
      </c>
      <c r="F65" s="26">
        <v>0</v>
      </c>
      <c r="G65" s="28">
        <v>0</v>
      </c>
      <c r="J65"/>
      <c r="K65"/>
      <c r="L65"/>
      <c r="M65"/>
      <c r="O65"/>
    </row>
    <row r="66" spans="1:15">
      <c r="A66" s="157" t="s">
        <v>134</v>
      </c>
      <c r="B66" s="154">
        <v>1</v>
      </c>
      <c r="C66" s="160">
        <v>5.235602094240838E-3</v>
      </c>
      <c r="D66" s="26">
        <v>1</v>
      </c>
      <c r="E66" s="160">
        <v>6.024096385542169E-3</v>
      </c>
      <c r="F66" s="26">
        <v>1</v>
      </c>
      <c r="G66" s="28">
        <v>9.0909090909090912E-2</v>
      </c>
      <c r="J66"/>
      <c r="K66"/>
      <c r="L66"/>
      <c r="M66"/>
      <c r="O66"/>
    </row>
    <row r="67" spans="1:15">
      <c r="A67" s="157" t="s">
        <v>132</v>
      </c>
      <c r="B67" s="154">
        <v>1</v>
      </c>
      <c r="C67" s="160">
        <v>5.235602094240838E-3</v>
      </c>
      <c r="D67" s="26">
        <v>1</v>
      </c>
      <c r="E67" s="160">
        <v>6.024096385542169E-3</v>
      </c>
      <c r="F67" s="26">
        <v>1</v>
      </c>
      <c r="G67" s="28">
        <v>9.0909090909090912E-2</v>
      </c>
      <c r="J67"/>
      <c r="K67"/>
      <c r="L67"/>
      <c r="M67"/>
      <c r="O67"/>
    </row>
    <row r="68" spans="1:15">
      <c r="A68" s="157" t="s">
        <v>387</v>
      </c>
      <c r="B68" s="154">
        <v>1</v>
      </c>
      <c r="C68" s="160">
        <v>5.235602094240838E-3</v>
      </c>
      <c r="D68" s="26">
        <v>1</v>
      </c>
      <c r="E68" s="160">
        <v>6.024096385542169E-3</v>
      </c>
      <c r="F68" s="26">
        <v>0</v>
      </c>
      <c r="G68" s="28">
        <v>0</v>
      </c>
      <c r="J68"/>
      <c r="K68"/>
      <c r="L68"/>
      <c r="M68"/>
      <c r="O68"/>
    </row>
    <row r="69" spans="1:15">
      <c r="A69" s="157" t="s">
        <v>386</v>
      </c>
      <c r="B69" s="154">
        <v>1</v>
      </c>
      <c r="C69" s="160">
        <v>5.235602094240838E-3</v>
      </c>
      <c r="D69" s="26">
        <v>0</v>
      </c>
      <c r="E69" s="160">
        <v>0</v>
      </c>
      <c r="F69" s="26">
        <v>0</v>
      </c>
      <c r="G69" s="28">
        <v>0</v>
      </c>
      <c r="J69"/>
      <c r="K69"/>
      <c r="L69"/>
      <c r="M69"/>
      <c r="O69"/>
    </row>
    <row r="70" spans="1:15" ht="24">
      <c r="A70" s="157" t="s">
        <v>681</v>
      </c>
      <c r="B70" s="154">
        <v>1</v>
      </c>
      <c r="C70" s="160">
        <v>5.235602094240838E-3</v>
      </c>
      <c r="D70" s="26">
        <v>1</v>
      </c>
      <c r="E70" s="160">
        <v>6.024096385542169E-3</v>
      </c>
      <c r="F70" s="26">
        <v>0</v>
      </c>
      <c r="G70" s="28">
        <v>0</v>
      </c>
      <c r="J70"/>
      <c r="K70"/>
      <c r="L70"/>
      <c r="M70"/>
      <c r="O70"/>
    </row>
    <row r="71" spans="1:15">
      <c r="A71" s="157" t="s">
        <v>82</v>
      </c>
      <c r="B71" s="154">
        <v>1</v>
      </c>
      <c r="C71" s="160">
        <v>5.235602094240838E-3</v>
      </c>
      <c r="D71" s="26">
        <v>1</v>
      </c>
      <c r="E71" s="160">
        <v>6.024096385542169E-3</v>
      </c>
      <c r="F71" s="26">
        <v>0</v>
      </c>
      <c r="G71" s="28">
        <v>0</v>
      </c>
      <c r="J71"/>
      <c r="K71"/>
      <c r="L71"/>
      <c r="M71"/>
      <c r="O71"/>
    </row>
    <row r="72" spans="1:15">
      <c r="A72" s="157" t="s">
        <v>79</v>
      </c>
      <c r="B72" s="154">
        <v>1</v>
      </c>
      <c r="C72" s="160">
        <v>5.235602094240838E-3</v>
      </c>
      <c r="D72" s="26">
        <v>1</v>
      </c>
      <c r="E72" s="160">
        <v>6.024096385542169E-3</v>
      </c>
      <c r="F72" s="26">
        <v>0</v>
      </c>
      <c r="G72" s="28">
        <v>0</v>
      </c>
      <c r="J72"/>
      <c r="K72"/>
      <c r="L72"/>
      <c r="M72"/>
      <c r="O72"/>
    </row>
    <row r="73" spans="1:15">
      <c r="A73" s="157" t="s">
        <v>78</v>
      </c>
      <c r="B73" s="154">
        <v>1</v>
      </c>
      <c r="C73" s="160">
        <v>5.235602094240838E-3</v>
      </c>
      <c r="D73" s="26">
        <v>1</v>
      </c>
      <c r="E73" s="160">
        <v>6.024096385542169E-3</v>
      </c>
      <c r="F73" s="26">
        <v>1</v>
      </c>
      <c r="G73" s="28">
        <v>9.0909090909090912E-2</v>
      </c>
      <c r="J73"/>
      <c r="K73"/>
      <c r="L73"/>
      <c r="M73"/>
      <c r="O73"/>
    </row>
    <row r="74" spans="1:15">
      <c r="A74" s="157" t="s">
        <v>686</v>
      </c>
      <c r="B74" s="154">
        <v>1</v>
      </c>
      <c r="C74" s="160">
        <v>5.235602094240838E-3</v>
      </c>
      <c r="D74" s="26">
        <v>1</v>
      </c>
      <c r="E74" s="160">
        <v>6.024096385542169E-3</v>
      </c>
      <c r="F74" s="26">
        <v>0</v>
      </c>
      <c r="G74" s="28">
        <v>0</v>
      </c>
      <c r="J74"/>
      <c r="K74"/>
      <c r="L74"/>
      <c r="M74"/>
      <c r="O74"/>
    </row>
    <row r="75" spans="1:15">
      <c r="A75" s="157" t="s">
        <v>339</v>
      </c>
      <c r="B75" s="154">
        <v>1</v>
      </c>
      <c r="C75" s="160">
        <v>5.235602094240838E-3</v>
      </c>
      <c r="D75" s="26">
        <v>1</v>
      </c>
      <c r="E75" s="160">
        <v>6.024096385542169E-3</v>
      </c>
      <c r="F75" s="26">
        <v>0</v>
      </c>
      <c r="G75" s="28">
        <v>0</v>
      </c>
      <c r="J75"/>
      <c r="K75"/>
      <c r="L75"/>
      <c r="M75"/>
      <c r="O75"/>
    </row>
    <row r="76" spans="1:15">
      <c r="A76" s="157" t="s">
        <v>333</v>
      </c>
      <c r="B76" s="154">
        <v>1</v>
      </c>
      <c r="C76" s="160">
        <v>5.235602094240838E-3</v>
      </c>
      <c r="D76" s="26">
        <v>1</v>
      </c>
      <c r="E76" s="160">
        <v>6.024096385542169E-3</v>
      </c>
      <c r="F76" s="26">
        <v>0</v>
      </c>
      <c r="G76" s="28">
        <v>0</v>
      </c>
      <c r="J76"/>
      <c r="K76"/>
      <c r="L76"/>
      <c r="M76"/>
      <c r="O76"/>
    </row>
    <row r="77" spans="1:15">
      <c r="A77" s="157" t="s">
        <v>34</v>
      </c>
      <c r="B77" s="154">
        <v>1</v>
      </c>
      <c r="C77" s="160">
        <v>5.235602094240838E-3</v>
      </c>
      <c r="D77" s="26">
        <v>1</v>
      </c>
      <c r="E77" s="160">
        <v>6.024096385542169E-3</v>
      </c>
      <c r="F77" s="26">
        <v>0</v>
      </c>
      <c r="G77" s="28">
        <v>0</v>
      </c>
      <c r="J77"/>
      <c r="K77"/>
      <c r="L77"/>
      <c r="M77"/>
      <c r="O77"/>
    </row>
    <row r="78" spans="1:15" ht="15" thickBot="1">
      <c r="A78" s="158" t="s">
        <v>296</v>
      </c>
      <c r="B78" s="155">
        <v>1</v>
      </c>
      <c r="C78" s="161">
        <v>5.235602094240838E-3</v>
      </c>
      <c r="D78" s="27">
        <v>1</v>
      </c>
      <c r="E78" s="161">
        <v>6.024096385542169E-3</v>
      </c>
      <c r="F78" s="27">
        <v>0</v>
      </c>
      <c r="G78" s="29">
        <v>0</v>
      </c>
      <c r="J78"/>
      <c r="K78"/>
      <c r="L78"/>
      <c r="M78"/>
      <c r="O78"/>
    </row>
    <row r="79" spans="1:15" ht="15.75" thickTop="1" thickBot="1">
      <c r="A79" s="54" t="s">
        <v>18</v>
      </c>
      <c r="B79" s="55">
        <v>191</v>
      </c>
      <c r="C79" s="56">
        <v>1</v>
      </c>
      <c r="D79" s="57">
        <v>166</v>
      </c>
      <c r="E79" s="56">
        <v>1</v>
      </c>
      <c r="F79" s="57">
        <v>11</v>
      </c>
      <c r="G79" s="58">
        <v>1</v>
      </c>
      <c r="J79"/>
      <c r="K79"/>
      <c r="L79"/>
      <c r="M79"/>
      <c r="O79"/>
    </row>
    <row r="80" spans="1:15" ht="15" thickTop="1">
      <c r="C80" s="46"/>
      <c r="D80"/>
      <c r="E80" s="46"/>
      <c r="G80" s="46"/>
      <c r="J80"/>
      <c r="K80"/>
      <c r="L80"/>
      <c r="M80"/>
      <c r="O80"/>
    </row>
    <row r="81" spans="3:15">
      <c r="C81" s="46"/>
      <c r="D81"/>
      <c r="E81" s="46"/>
      <c r="G81" s="46"/>
      <c r="J81"/>
      <c r="K81"/>
      <c r="L81"/>
      <c r="M81"/>
      <c r="O81"/>
    </row>
    <row r="82" spans="3:15">
      <c r="C82" s="46"/>
      <c r="D82"/>
      <c r="E82" s="46"/>
      <c r="G82" s="46"/>
      <c r="J82"/>
      <c r="K82"/>
      <c r="L82"/>
      <c r="M82"/>
      <c r="O82"/>
    </row>
    <row r="83" spans="3:15">
      <c r="C83" s="46"/>
      <c r="D83"/>
      <c r="E83" s="46"/>
      <c r="G83" s="46"/>
      <c r="J83"/>
      <c r="K83"/>
      <c r="L83"/>
      <c r="M83"/>
      <c r="O83"/>
    </row>
    <row r="84" spans="3:15">
      <c r="C84" s="46"/>
      <c r="D84"/>
      <c r="E84" s="46"/>
      <c r="G84" s="46"/>
      <c r="J84"/>
      <c r="K84"/>
      <c r="L84"/>
      <c r="M84"/>
      <c r="O84"/>
    </row>
    <row r="85" spans="3:15">
      <c r="C85" s="46"/>
      <c r="D85"/>
      <c r="E85" s="46"/>
      <c r="G85" s="46"/>
      <c r="J85"/>
      <c r="K85"/>
      <c r="L85"/>
      <c r="M85"/>
      <c r="O85"/>
    </row>
    <row r="86" spans="3:15">
      <c r="C86" s="46"/>
      <c r="D86"/>
      <c r="E86" s="46"/>
      <c r="G86" s="46"/>
      <c r="J86"/>
      <c r="K86"/>
      <c r="L86"/>
      <c r="M86"/>
      <c r="O86"/>
    </row>
    <row r="87" spans="3:15">
      <c r="C87" s="46"/>
      <c r="D87"/>
      <c r="E87" s="46"/>
      <c r="G87" s="46"/>
      <c r="J87"/>
      <c r="K87"/>
      <c r="L87"/>
      <c r="M87"/>
      <c r="O87"/>
    </row>
    <row r="88" spans="3:15">
      <c r="C88" s="46"/>
      <c r="D88"/>
      <c r="E88" s="46"/>
      <c r="G88" s="46"/>
      <c r="J88"/>
      <c r="K88"/>
      <c r="L88"/>
      <c r="M88"/>
      <c r="O88"/>
    </row>
    <row r="89" spans="3:15">
      <c r="C89" s="46"/>
      <c r="D89"/>
      <c r="E89" s="46"/>
      <c r="G89" s="46"/>
      <c r="J89"/>
      <c r="K89"/>
      <c r="L89"/>
      <c r="M89"/>
      <c r="O89"/>
    </row>
    <row r="90" spans="3:15">
      <c r="C90" s="46"/>
      <c r="D90"/>
      <c r="E90" s="46"/>
      <c r="G90" s="46"/>
      <c r="J90"/>
      <c r="K90"/>
      <c r="L90"/>
      <c r="M90"/>
      <c r="O90"/>
    </row>
    <row r="91" spans="3:15">
      <c r="C91" s="46"/>
      <c r="D91"/>
      <c r="E91" s="46"/>
      <c r="G91" s="46"/>
      <c r="J91"/>
      <c r="K91"/>
      <c r="L91"/>
      <c r="M91"/>
      <c r="O91"/>
    </row>
    <row r="92" spans="3:15">
      <c r="C92" s="46"/>
      <c r="D92"/>
      <c r="E92" s="46"/>
      <c r="G92" s="46"/>
      <c r="J92"/>
      <c r="K92"/>
      <c r="L92"/>
      <c r="M92"/>
      <c r="O92"/>
    </row>
    <row r="93" spans="3:15">
      <c r="C93" s="46"/>
      <c r="D93"/>
      <c r="E93" s="46"/>
      <c r="G93" s="46"/>
      <c r="J93"/>
      <c r="K93"/>
      <c r="L93"/>
      <c r="M93"/>
      <c r="O93"/>
    </row>
    <row r="94" spans="3:15">
      <c r="C94" s="46"/>
      <c r="D94"/>
      <c r="E94" s="46"/>
      <c r="G94" s="46"/>
      <c r="J94"/>
      <c r="K94"/>
      <c r="L94"/>
      <c r="M94"/>
      <c r="O94"/>
    </row>
    <row r="95" spans="3:15">
      <c r="C95" s="46"/>
      <c r="D95"/>
      <c r="E95" s="46"/>
      <c r="G95" s="46"/>
      <c r="J95"/>
      <c r="K95"/>
      <c r="L95"/>
      <c r="M95"/>
      <c r="O95"/>
    </row>
    <row r="96" spans="3:15">
      <c r="C96" s="46"/>
      <c r="D96"/>
      <c r="E96" s="46"/>
      <c r="G96" s="46"/>
      <c r="J96"/>
      <c r="K96"/>
      <c r="L96"/>
      <c r="M96"/>
      <c r="O96"/>
    </row>
    <row r="97" spans="3:15">
      <c r="C97" s="46"/>
      <c r="D97"/>
      <c r="E97" s="46"/>
      <c r="G97" s="46"/>
      <c r="J97"/>
      <c r="K97"/>
      <c r="L97"/>
      <c r="M97"/>
      <c r="O97"/>
    </row>
    <row r="98" spans="3:15">
      <c r="C98" s="46"/>
      <c r="D98"/>
      <c r="E98" s="46"/>
      <c r="G98" s="46"/>
      <c r="J98"/>
      <c r="K98"/>
      <c r="L98"/>
      <c r="M98"/>
      <c r="O98"/>
    </row>
    <row r="99" spans="3:15">
      <c r="C99" s="46"/>
      <c r="D99"/>
      <c r="E99" s="46"/>
      <c r="G99" s="46"/>
      <c r="J99"/>
      <c r="K99"/>
      <c r="L99"/>
      <c r="M99"/>
      <c r="O99"/>
    </row>
    <row r="100" spans="3:15">
      <c r="C100" s="46"/>
      <c r="D100"/>
      <c r="E100" s="46"/>
      <c r="G100" s="46"/>
      <c r="J100"/>
      <c r="K100"/>
      <c r="L100"/>
      <c r="M100"/>
      <c r="O100"/>
    </row>
    <row r="101" spans="3:15">
      <c r="C101" s="46"/>
      <c r="D101"/>
      <c r="E101" s="46"/>
      <c r="G101" s="46"/>
      <c r="J101"/>
      <c r="K101"/>
      <c r="L101"/>
      <c r="M101"/>
      <c r="O101"/>
    </row>
    <row r="102" spans="3:15">
      <c r="C102" s="46"/>
      <c r="D102"/>
      <c r="E102" s="46"/>
      <c r="G102" s="46"/>
      <c r="J102"/>
      <c r="K102"/>
      <c r="L102"/>
      <c r="M102"/>
      <c r="O102"/>
    </row>
    <row r="103" spans="3:15">
      <c r="C103" s="46"/>
      <c r="D103"/>
      <c r="E103" s="46"/>
      <c r="G103" s="46"/>
      <c r="J103"/>
      <c r="K103"/>
      <c r="L103"/>
      <c r="M103"/>
      <c r="O103"/>
    </row>
    <row r="104" spans="3:15">
      <c r="C104" s="46"/>
      <c r="D104"/>
      <c r="E104" s="46"/>
      <c r="G104" s="46"/>
      <c r="J104"/>
      <c r="K104"/>
      <c r="L104"/>
      <c r="M104"/>
      <c r="O104"/>
    </row>
    <row r="105" spans="3:15">
      <c r="C105" s="46"/>
      <c r="D105"/>
      <c r="E105" s="46"/>
      <c r="G105" s="46"/>
      <c r="J105"/>
      <c r="K105"/>
      <c r="L105"/>
      <c r="M105"/>
      <c r="O105"/>
    </row>
    <row r="106" spans="3:15">
      <c r="C106" s="46"/>
      <c r="D106"/>
      <c r="E106" s="46"/>
      <c r="G106" s="46"/>
      <c r="J106"/>
      <c r="K106"/>
      <c r="L106"/>
      <c r="M106"/>
      <c r="O106"/>
    </row>
    <row r="107" spans="3:15">
      <c r="C107" s="46"/>
      <c r="D107"/>
      <c r="E107" s="46"/>
      <c r="G107" s="46"/>
      <c r="J107"/>
      <c r="K107"/>
      <c r="L107"/>
      <c r="M107"/>
      <c r="O107"/>
    </row>
    <row r="108" spans="3:15">
      <c r="C108" s="46"/>
      <c r="D108"/>
      <c r="E108" s="46"/>
      <c r="G108" s="46"/>
      <c r="J108"/>
      <c r="K108"/>
      <c r="L108"/>
      <c r="M108"/>
      <c r="O108"/>
    </row>
    <row r="109" spans="3:15">
      <c r="C109" s="46"/>
      <c r="D109"/>
      <c r="E109" s="46"/>
      <c r="G109" s="46"/>
      <c r="J109"/>
      <c r="L109"/>
    </row>
    <row r="110" spans="3:15">
      <c r="C110" s="46"/>
      <c r="D110"/>
      <c r="E110" s="46"/>
      <c r="G110" s="46"/>
      <c r="J110"/>
      <c r="L110"/>
    </row>
    <row r="111" spans="3:15">
      <c r="C111" s="46"/>
      <c r="D111"/>
      <c r="E111" s="46"/>
      <c r="G111" s="46"/>
      <c r="J111"/>
      <c r="L111"/>
    </row>
    <row r="112" spans="3:15">
      <c r="C112" s="46"/>
      <c r="D112"/>
      <c r="E112" s="46"/>
      <c r="G112" s="46"/>
      <c r="J112"/>
      <c r="L112"/>
    </row>
    <row r="113" spans="3:12">
      <c r="C113" s="46"/>
      <c r="D113"/>
      <c r="E113" s="46"/>
      <c r="G113" s="46"/>
      <c r="J113"/>
      <c r="L113"/>
    </row>
    <row r="114" spans="3:12">
      <c r="C114" s="46"/>
      <c r="D114"/>
      <c r="E114" s="46"/>
      <c r="G114" s="46"/>
    </row>
    <row r="115" spans="3:12">
      <c r="D115"/>
      <c r="G115"/>
    </row>
  </sheetData>
  <mergeCells count="5">
    <mergeCell ref="A2:A3"/>
    <mergeCell ref="F2:G2"/>
    <mergeCell ref="B2:C2"/>
    <mergeCell ref="D2:E2"/>
    <mergeCell ref="A1:G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3"/>
  <sheetViews>
    <sheetView zoomScale="80" zoomScaleNormal="80" workbookViewId="0">
      <selection sqref="A1:G1"/>
    </sheetView>
  </sheetViews>
  <sheetFormatPr defaultRowHeight="14.25"/>
  <cols>
    <col min="1" max="1" width="39.625" customWidth="1"/>
    <col min="2" max="2" width="9.875" bestFit="1" customWidth="1"/>
    <col min="3" max="3" width="8.875" customWidth="1"/>
    <col min="4" max="4" width="10.375" style="6" customWidth="1"/>
    <col min="6" max="6" width="9.625" customWidth="1"/>
    <col min="7" max="7" width="10.25" style="6" customWidth="1"/>
    <col min="10" max="13" width="9" style="46"/>
    <col min="15" max="15" width="9" style="46"/>
  </cols>
  <sheetData>
    <row r="1" spans="1:15" ht="65.25" customHeight="1" thickBot="1">
      <c r="A1" s="337" t="s">
        <v>537</v>
      </c>
      <c r="B1" s="337"/>
      <c r="C1" s="337"/>
      <c r="D1" s="337"/>
      <c r="E1" s="337"/>
      <c r="F1" s="337"/>
      <c r="G1" s="337"/>
    </row>
    <row r="2" spans="1:15" ht="24.75" customHeight="1" thickTop="1">
      <c r="A2" s="323" t="s">
        <v>901</v>
      </c>
      <c r="B2" s="320" t="s">
        <v>902</v>
      </c>
      <c r="C2" s="321"/>
      <c r="D2" s="322" t="s">
        <v>625</v>
      </c>
      <c r="E2" s="321"/>
      <c r="F2" s="318" t="s">
        <v>626</v>
      </c>
      <c r="G2" s="319"/>
      <c r="J2"/>
      <c r="K2"/>
      <c r="L2"/>
      <c r="M2"/>
      <c r="O2"/>
    </row>
    <row r="3" spans="1:15" ht="24" customHeight="1" thickBot="1">
      <c r="A3" s="331"/>
      <c r="B3" s="51" t="s">
        <v>19</v>
      </c>
      <c r="C3" s="174" t="s">
        <v>538</v>
      </c>
      <c r="D3" s="53" t="s">
        <v>19</v>
      </c>
      <c r="E3" s="174" t="s">
        <v>538</v>
      </c>
      <c r="F3" s="52" t="s">
        <v>19</v>
      </c>
      <c r="G3" s="175" t="s">
        <v>538</v>
      </c>
      <c r="J3"/>
      <c r="K3"/>
      <c r="L3"/>
      <c r="M3"/>
      <c r="O3"/>
    </row>
    <row r="4" spans="1:15" ht="15" thickTop="1">
      <c r="A4" s="167" t="s">
        <v>170</v>
      </c>
      <c r="B4" s="163">
        <v>28</v>
      </c>
      <c r="C4" s="170">
        <v>0.1081081081081081</v>
      </c>
      <c r="D4" s="164">
        <v>27</v>
      </c>
      <c r="E4" s="170">
        <v>0.11688311688311687</v>
      </c>
      <c r="F4" s="164">
        <v>4</v>
      </c>
      <c r="G4" s="173">
        <v>0.13793103448275862</v>
      </c>
      <c r="J4"/>
      <c r="K4"/>
      <c r="L4"/>
      <c r="M4"/>
      <c r="O4"/>
    </row>
    <row r="5" spans="1:15">
      <c r="A5" s="168" t="s">
        <v>133</v>
      </c>
      <c r="B5" s="165">
        <v>22</v>
      </c>
      <c r="C5" s="171">
        <v>8.4942084942084939E-2</v>
      </c>
      <c r="D5" s="10">
        <v>22</v>
      </c>
      <c r="E5" s="171">
        <v>9.5238095238095233E-2</v>
      </c>
      <c r="F5" s="10">
        <v>9</v>
      </c>
      <c r="G5" s="12">
        <v>0.31034482758620691</v>
      </c>
      <c r="J5"/>
      <c r="K5"/>
      <c r="L5"/>
      <c r="M5"/>
      <c r="O5"/>
    </row>
    <row r="6" spans="1:15">
      <c r="A6" s="168" t="s">
        <v>445</v>
      </c>
      <c r="B6" s="165">
        <v>12</v>
      </c>
      <c r="C6" s="171">
        <v>4.633204633204633E-2</v>
      </c>
      <c r="D6" s="10">
        <v>12</v>
      </c>
      <c r="E6" s="171">
        <v>5.1948051948051945E-2</v>
      </c>
      <c r="F6" s="10">
        <v>0</v>
      </c>
      <c r="G6" s="12">
        <v>0</v>
      </c>
      <c r="J6"/>
      <c r="K6"/>
      <c r="L6"/>
      <c r="M6"/>
      <c r="O6"/>
    </row>
    <row r="7" spans="1:15">
      <c r="A7" s="168" t="s">
        <v>167</v>
      </c>
      <c r="B7" s="165">
        <v>11</v>
      </c>
      <c r="C7" s="171">
        <v>4.2471042471042469E-2</v>
      </c>
      <c r="D7" s="10">
        <v>11</v>
      </c>
      <c r="E7" s="171">
        <v>4.7619047619047616E-2</v>
      </c>
      <c r="F7" s="10">
        <v>3</v>
      </c>
      <c r="G7" s="12">
        <v>0.10344827586206896</v>
      </c>
      <c r="J7"/>
      <c r="K7"/>
      <c r="L7"/>
      <c r="M7"/>
      <c r="O7"/>
    </row>
    <row r="8" spans="1:15">
      <c r="A8" s="168" t="s">
        <v>282</v>
      </c>
      <c r="B8" s="165">
        <v>10</v>
      </c>
      <c r="C8" s="171">
        <v>3.8610038610038609E-2</v>
      </c>
      <c r="D8" s="10">
        <v>10</v>
      </c>
      <c r="E8" s="171">
        <v>4.3290043290043288E-2</v>
      </c>
      <c r="F8" s="10">
        <v>1</v>
      </c>
      <c r="G8" s="12">
        <v>3.4482758620689655E-2</v>
      </c>
      <c r="J8"/>
      <c r="K8"/>
      <c r="L8"/>
      <c r="M8"/>
      <c r="O8"/>
    </row>
    <row r="9" spans="1:15">
      <c r="A9" s="168" t="s">
        <v>108</v>
      </c>
      <c r="B9" s="165">
        <v>10</v>
      </c>
      <c r="C9" s="171">
        <v>3.8610038610038609E-2</v>
      </c>
      <c r="D9" s="10">
        <v>10</v>
      </c>
      <c r="E9" s="171">
        <v>4.3290043290043288E-2</v>
      </c>
      <c r="F9" s="10">
        <v>0</v>
      </c>
      <c r="G9" s="12">
        <v>0</v>
      </c>
      <c r="J9"/>
      <c r="K9"/>
      <c r="L9"/>
      <c r="M9"/>
      <c r="O9"/>
    </row>
    <row r="10" spans="1:15">
      <c r="A10" s="168" t="s">
        <v>275</v>
      </c>
      <c r="B10" s="165">
        <v>9</v>
      </c>
      <c r="C10" s="171">
        <v>3.4749034749034749E-2</v>
      </c>
      <c r="D10" s="10">
        <v>3</v>
      </c>
      <c r="E10" s="171">
        <v>1.2987012987012986E-2</v>
      </c>
      <c r="F10" s="10">
        <v>0</v>
      </c>
      <c r="G10" s="12">
        <v>0</v>
      </c>
      <c r="J10"/>
      <c r="K10"/>
      <c r="L10"/>
      <c r="M10"/>
      <c r="O10"/>
    </row>
    <row r="11" spans="1:15">
      <c r="A11" s="168" t="s">
        <v>145</v>
      </c>
      <c r="B11" s="165">
        <v>8</v>
      </c>
      <c r="C11" s="171">
        <v>3.0888030888030889E-2</v>
      </c>
      <c r="D11" s="10">
        <v>8</v>
      </c>
      <c r="E11" s="171">
        <v>3.4632034632034632E-2</v>
      </c>
      <c r="F11" s="10">
        <v>2</v>
      </c>
      <c r="G11" s="12">
        <v>6.8965517241379309E-2</v>
      </c>
      <c r="J11"/>
      <c r="K11"/>
      <c r="L11"/>
      <c r="M11"/>
      <c r="O11"/>
    </row>
    <row r="12" spans="1:15">
      <c r="A12" s="168" t="s">
        <v>464</v>
      </c>
      <c r="B12" s="165">
        <v>6</v>
      </c>
      <c r="C12" s="171">
        <v>2.3166023166023165E-2</v>
      </c>
      <c r="D12" s="10">
        <v>4</v>
      </c>
      <c r="E12" s="171">
        <v>1.7316017316017316E-2</v>
      </c>
      <c r="F12" s="10">
        <v>0</v>
      </c>
      <c r="G12" s="12">
        <v>0</v>
      </c>
      <c r="J12"/>
      <c r="K12"/>
      <c r="L12"/>
      <c r="M12"/>
      <c r="O12"/>
    </row>
    <row r="13" spans="1:15" ht="24">
      <c r="A13" s="168" t="s">
        <v>409</v>
      </c>
      <c r="B13" s="165">
        <v>5</v>
      </c>
      <c r="C13" s="171">
        <v>1.9305019305019305E-2</v>
      </c>
      <c r="D13" s="10">
        <v>5</v>
      </c>
      <c r="E13" s="171">
        <v>2.1645021645021644E-2</v>
      </c>
      <c r="F13" s="10">
        <v>0</v>
      </c>
      <c r="G13" s="12">
        <v>0</v>
      </c>
      <c r="J13"/>
      <c r="K13"/>
      <c r="L13"/>
      <c r="M13"/>
      <c r="O13"/>
    </row>
    <row r="14" spans="1:15">
      <c r="A14" s="168" t="s">
        <v>521</v>
      </c>
      <c r="B14" s="165">
        <v>4</v>
      </c>
      <c r="C14" s="171">
        <v>1.5444015444015444E-2</v>
      </c>
      <c r="D14" s="10">
        <v>4</v>
      </c>
      <c r="E14" s="171">
        <v>1.7316017316017316E-2</v>
      </c>
      <c r="F14" s="10">
        <v>1</v>
      </c>
      <c r="G14" s="12">
        <v>3.4482758620689655E-2</v>
      </c>
      <c r="J14"/>
      <c r="K14"/>
      <c r="L14"/>
      <c r="M14"/>
      <c r="O14"/>
    </row>
    <row r="15" spans="1:15">
      <c r="A15" s="168" t="s">
        <v>496</v>
      </c>
      <c r="B15" s="165">
        <v>4</v>
      </c>
      <c r="C15" s="171">
        <v>1.5444015444015444E-2</v>
      </c>
      <c r="D15" s="10">
        <v>4</v>
      </c>
      <c r="E15" s="171">
        <v>1.7316017316017316E-2</v>
      </c>
      <c r="F15" s="10">
        <v>0</v>
      </c>
      <c r="G15" s="12">
        <v>0</v>
      </c>
      <c r="J15"/>
      <c r="K15"/>
      <c r="L15"/>
      <c r="M15"/>
      <c r="O15"/>
    </row>
    <row r="16" spans="1:15">
      <c r="A16" s="168" t="s">
        <v>263</v>
      </c>
      <c r="B16" s="165">
        <v>4</v>
      </c>
      <c r="C16" s="171">
        <v>1.5444015444015444E-2</v>
      </c>
      <c r="D16" s="10">
        <v>4</v>
      </c>
      <c r="E16" s="171">
        <v>1.7316017316017316E-2</v>
      </c>
      <c r="F16" s="10">
        <v>0</v>
      </c>
      <c r="G16" s="12">
        <v>0</v>
      </c>
      <c r="J16"/>
      <c r="K16"/>
      <c r="L16"/>
      <c r="M16"/>
      <c r="O16"/>
    </row>
    <row r="17" spans="1:15">
      <c r="A17" s="168" t="s">
        <v>241</v>
      </c>
      <c r="B17" s="165">
        <v>4</v>
      </c>
      <c r="C17" s="171">
        <v>1.5444015444015444E-2</v>
      </c>
      <c r="D17" s="10">
        <v>4</v>
      </c>
      <c r="E17" s="171">
        <v>1.7316017316017316E-2</v>
      </c>
      <c r="F17" s="10">
        <v>0</v>
      </c>
      <c r="G17" s="12">
        <v>0</v>
      </c>
      <c r="J17"/>
      <c r="K17"/>
      <c r="L17"/>
      <c r="M17"/>
      <c r="O17"/>
    </row>
    <row r="18" spans="1:15">
      <c r="A18" s="168" t="s">
        <v>160</v>
      </c>
      <c r="B18" s="165">
        <v>4</v>
      </c>
      <c r="C18" s="171">
        <v>1.5444015444015444E-2</v>
      </c>
      <c r="D18" s="10">
        <v>4</v>
      </c>
      <c r="E18" s="171">
        <v>1.7316017316017316E-2</v>
      </c>
      <c r="F18" s="10">
        <v>0</v>
      </c>
      <c r="G18" s="12">
        <v>0</v>
      </c>
      <c r="J18"/>
      <c r="K18"/>
      <c r="L18"/>
      <c r="M18"/>
      <c r="O18"/>
    </row>
    <row r="19" spans="1:15">
      <c r="A19" s="168" t="s">
        <v>156</v>
      </c>
      <c r="B19" s="165">
        <v>4</v>
      </c>
      <c r="C19" s="171">
        <v>1.5444015444015444E-2</v>
      </c>
      <c r="D19" s="10">
        <v>4</v>
      </c>
      <c r="E19" s="171">
        <v>1.7316017316017316E-2</v>
      </c>
      <c r="F19" s="10">
        <v>0</v>
      </c>
      <c r="G19" s="12">
        <v>0</v>
      </c>
      <c r="J19"/>
      <c r="K19"/>
      <c r="L19"/>
      <c r="M19"/>
      <c r="O19"/>
    </row>
    <row r="20" spans="1:15">
      <c r="A20" s="168" t="s">
        <v>631</v>
      </c>
      <c r="B20" s="165">
        <v>3</v>
      </c>
      <c r="C20" s="171">
        <v>1.1583011583011582E-2</v>
      </c>
      <c r="D20" s="10">
        <v>3</v>
      </c>
      <c r="E20" s="171">
        <v>1.2987012987012986E-2</v>
      </c>
      <c r="F20" s="10">
        <v>0</v>
      </c>
      <c r="G20" s="12">
        <v>0</v>
      </c>
      <c r="J20"/>
      <c r="K20"/>
      <c r="L20"/>
      <c r="M20"/>
      <c r="O20"/>
    </row>
    <row r="21" spans="1:15">
      <c r="A21" s="168" t="s">
        <v>270</v>
      </c>
      <c r="B21" s="165">
        <v>3</v>
      </c>
      <c r="C21" s="171">
        <v>1.1583011583011582E-2</v>
      </c>
      <c r="D21" s="10">
        <v>3</v>
      </c>
      <c r="E21" s="171">
        <v>1.2987012987012986E-2</v>
      </c>
      <c r="F21" s="10">
        <v>2</v>
      </c>
      <c r="G21" s="12">
        <v>6.8965517241379309E-2</v>
      </c>
      <c r="J21"/>
      <c r="K21"/>
      <c r="L21"/>
      <c r="M21"/>
      <c r="O21"/>
    </row>
    <row r="22" spans="1:15">
      <c r="A22" s="168" t="s">
        <v>504</v>
      </c>
      <c r="B22" s="165">
        <v>3</v>
      </c>
      <c r="C22" s="171">
        <v>1.1583011583011582E-2</v>
      </c>
      <c r="D22" s="10">
        <v>3</v>
      </c>
      <c r="E22" s="171">
        <v>1.2987012987012986E-2</v>
      </c>
      <c r="F22" s="10">
        <v>0</v>
      </c>
      <c r="G22" s="12">
        <v>0</v>
      </c>
      <c r="J22"/>
      <c r="K22"/>
      <c r="L22"/>
      <c r="M22"/>
      <c r="O22"/>
    </row>
    <row r="23" spans="1:15">
      <c r="A23" s="168" t="s">
        <v>217</v>
      </c>
      <c r="B23" s="165">
        <v>3</v>
      </c>
      <c r="C23" s="171">
        <v>1.1583011583011582E-2</v>
      </c>
      <c r="D23" s="10">
        <v>3</v>
      </c>
      <c r="E23" s="171">
        <v>1.2987012987012986E-2</v>
      </c>
      <c r="F23" s="10">
        <v>0</v>
      </c>
      <c r="G23" s="12">
        <v>0</v>
      </c>
      <c r="J23"/>
      <c r="K23"/>
      <c r="L23"/>
      <c r="M23"/>
      <c r="O23"/>
    </row>
    <row r="24" spans="1:15">
      <c r="A24" s="168" t="s">
        <v>456</v>
      </c>
      <c r="B24" s="165">
        <v>3</v>
      </c>
      <c r="C24" s="171">
        <v>1.1583011583011582E-2</v>
      </c>
      <c r="D24" s="10">
        <v>3</v>
      </c>
      <c r="E24" s="171">
        <v>1.2987012987012986E-2</v>
      </c>
      <c r="F24" s="10">
        <v>0</v>
      </c>
      <c r="G24" s="12">
        <v>0</v>
      </c>
      <c r="J24"/>
      <c r="K24"/>
      <c r="L24"/>
      <c r="M24"/>
      <c r="O24"/>
    </row>
    <row r="25" spans="1:15">
      <c r="A25" s="168" t="s">
        <v>192</v>
      </c>
      <c r="B25" s="165">
        <v>3</v>
      </c>
      <c r="C25" s="171">
        <v>1.1583011583011582E-2</v>
      </c>
      <c r="D25" s="10">
        <v>1</v>
      </c>
      <c r="E25" s="171">
        <v>4.329004329004329E-3</v>
      </c>
      <c r="F25" s="10">
        <v>0</v>
      </c>
      <c r="G25" s="12">
        <v>0</v>
      </c>
      <c r="J25"/>
      <c r="K25"/>
      <c r="L25"/>
      <c r="M25"/>
      <c r="O25"/>
    </row>
    <row r="26" spans="1:15">
      <c r="A26" s="168" t="s">
        <v>183</v>
      </c>
      <c r="B26" s="165">
        <v>3</v>
      </c>
      <c r="C26" s="171">
        <v>1.1583011583011582E-2</v>
      </c>
      <c r="D26" s="10">
        <v>3</v>
      </c>
      <c r="E26" s="171">
        <v>1.2987012987012986E-2</v>
      </c>
      <c r="F26" s="10">
        <v>1</v>
      </c>
      <c r="G26" s="12">
        <v>3.4482758620689655E-2</v>
      </c>
      <c r="J26"/>
      <c r="K26"/>
      <c r="L26"/>
      <c r="M26"/>
      <c r="O26"/>
    </row>
    <row r="27" spans="1:15">
      <c r="A27" s="168" t="s">
        <v>179</v>
      </c>
      <c r="B27" s="165">
        <v>3</v>
      </c>
      <c r="C27" s="171">
        <v>1.1583011583011582E-2</v>
      </c>
      <c r="D27" s="10">
        <v>1</v>
      </c>
      <c r="E27" s="171">
        <v>4.329004329004329E-3</v>
      </c>
      <c r="F27" s="10">
        <v>0</v>
      </c>
      <c r="G27" s="12">
        <v>0</v>
      </c>
      <c r="J27"/>
      <c r="K27"/>
      <c r="L27"/>
      <c r="M27"/>
      <c r="O27"/>
    </row>
    <row r="28" spans="1:15">
      <c r="A28" s="168" t="s">
        <v>132</v>
      </c>
      <c r="B28" s="165">
        <v>3</v>
      </c>
      <c r="C28" s="171">
        <v>1.1583011583011582E-2</v>
      </c>
      <c r="D28" s="10">
        <v>3</v>
      </c>
      <c r="E28" s="171">
        <v>1.2987012987012986E-2</v>
      </c>
      <c r="F28" s="10">
        <v>0</v>
      </c>
      <c r="G28" s="12">
        <v>0</v>
      </c>
      <c r="J28"/>
      <c r="K28"/>
      <c r="L28"/>
      <c r="M28"/>
      <c r="O28"/>
    </row>
    <row r="29" spans="1:15">
      <c r="A29" s="168" t="s">
        <v>97</v>
      </c>
      <c r="B29" s="165">
        <v>3</v>
      </c>
      <c r="C29" s="171">
        <v>1.1583011583011582E-2</v>
      </c>
      <c r="D29" s="10">
        <v>3</v>
      </c>
      <c r="E29" s="171">
        <v>1.2987012987012986E-2</v>
      </c>
      <c r="F29" s="10">
        <v>0</v>
      </c>
      <c r="G29" s="12">
        <v>0</v>
      </c>
      <c r="J29"/>
      <c r="K29"/>
      <c r="L29"/>
      <c r="M29"/>
      <c r="O29"/>
    </row>
    <row r="30" spans="1:15">
      <c r="A30" s="168" t="s">
        <v>512</v>
      </c>
      <c r="B30" s="165">
        <v>2</v>
      </c>
      <c r="C30" s="171">
        <v>7.7220077220077222E-3</v>
      </c>
      <c r="D30" s="10">
        <v>2</v>
      </c>
      <c r="E30" s="171">
        <v>8.658008658008658E-3</v>
      </c>
      <c r="F30" s="10">
        <v>0</v>
      </c>
      <c r="G30" s="12">
        <v>0</v>
      </c>
      <c r="J30"/>
      <c r="K30"/>
      <c r="L30"/>
      <c r="M30"/>
      <c r="O30"/>
    </row>
    <row r="31" spans="1:15">
      <c r="A31" s="168" t="s">
        <v>669</v>
      </c>
      <c r="B31" s="165">
        <v>2</v>
      </c>
      <c r="C31" s="171">
        <v>7.7220077220077222E-3</v>
      </c>
      <c r="D31" s="10">
        <v>0</v>
      </c>
      <c r="E31" s="171">
        <v>0</v>
      </c>
      <c r="F31" s="10">
        <v>0</v>
      </c>
      <c r="G31" s="12">
        <v>0</v>
      </c>
      <c r="J31"/>
      <c r="K31"/>
      <c r="L31"/>
      <c r="M31"/>
      <c r="O31"/>
    </row>
    <row r="32" spans="1:15">
      <c r="A32" s="168" t="s">
        <v>492</v>
      </c>
      <c r="B32" s="165">
        <v>2</v>
      </c>
      <c r="C32" s="171">
        <v>7.7220077220077222E-3</v>
      </c>
      <c r="D32" s="10">
        <v>2</v>
      </c>
      <c r="E32" s="171">
        <v>8.658008658008658E-3</v>
      </c>
      <c r="F32" s="10">
        <v>0</v>
      </c>
      <c r="G32" s="12">
        <v>0</v>
      </c>
      <c r="J32"/>
      <c r="K32"/>
      <c r="L32"/>
      <c r="M32"/>
      <c r="O32"/>
    </row>
    <row r="33" spans="1:15" ht="24">
      <c r="A33" s="168" t="s">
        <v>486</v>
      </c>
      <c r="B33" s="165">
        <v>2</v>
      </c>
      <c r="C33" s="171">
        <v>7.7220077220077222E-3</v>
      </c>
      <c r="D33" s="10">
        <v>2</v>
      </c>
      <c r="E33" s="171">
        <v>8.658008658008658E-3</v>
      </c>
      <c r="F33" s="10">
        <v>0</v>
      </c>
      <c r="G33" s="12">
        <v>0</v>
      </c>
      <c r="J33"/>
      <c r="K33"/>
      <c r="L33"/>
      <c r="M33"/>
      <c r="O33"/>
    </row>
    <row r="34" spans="1:15">
      <c r="A34" s="168" t="s">
        <v>242</v>
      </c>
      <c r="B34" s="165">
        <v>2</v>
      </c>
      <c r="C34" s="171">
        <v>7.7220077220077222E-3</v>
      </c>
      <c r="D34" s="10">
        <v>1</v>
      </c>
      <c r="E34" s="171">
        <v>4.329004329004329E-3</v>
      </c>
      <c r="F34" s="10">
        <v>0</v>
      </c>
      <c r="G34" s="12">
        <v>0</v>
      </c>
      <c r="J34"/>
      <c r="K34"/>
      <c r="L34"/>
      <c r="M34"/>
      <c r="O34"/>
    </row>
    <row r="35" spans="1:15">
      <c r="A35" s="168" t="s">
        <v>474</v>
      </c>
      <c r="B35" s="165">
        <v>2</v>
      </c>
      <c r="C35" s="171">
        <v>7.7220077220077222E-3</v>
      </c>
      <c r="D35" s="10">
        <v>2</v>
      </c>
      <c r="E35" s="171">
        <v>8.658008658008658E-3</v>
      </c>
      <c r="F35" s="10">
        <v>0</v>
      </c>
      <c r="G35" s="12">
        <v>0</v>
      </c>
      <c r="J35"/>
      <c r="K35"/>
      <c r="L35"/>
      <c r="M35"/>
      <c r="O35"/>
    </row>
    <row r="36" spans="1:15">
      <c r="A36" s="168" t="s">
        <v>462</v>
      </c>
      <c r="B36" s="165">
        <v>2</v>
      </c>
      <c r="C36" s="171">
        <v>7.7220077220077222E-3</v>
      </c>
      <c r="D36" s="10">
        <v>2</v>
      </c>
      <c r="E36" s="171">
        <v>8.658008658008658E-3</v>
      </c>
      <c r="F36" s="10">
        <v>0</v>
      </c>
      <c r="G36" s="12">
        <v>0</v>
      </c>
      <c r="J36"/>
      <c r="K36"/>
      <c r="L36"/>
      <c r="M36"/>
      <c r="O36"/>
    </row>
    <row r="37" spans="1:15">
      <c r="A37" s="168" t="s">
        <v>428</v>
      </c>
      <c r="B37" s="165">
        <v>2</v>
      </c>
      <c r="C37" s="171">
        <v>7.7220077220077222E-3</v>
      </c>
      <c r="D37" s="10">
        <v>2</v>
      </c>
      <c r="E37" s="171">
        <v>8.658008658008658E-3</v>
      </c>
      <c r="F37" s="10">
        <v>0</v>
      </c>
      <c r="G37" s="12">
        <v>0</v>
      </c>
      <c r="J37"/>
      <c r="K37"/>
      <c r="L37"/>
      <c r="M37"/>
      <c r="O37"/>
    </row>
    <row r="38" spans="1:15">
      <c r="A38" s="168" t="s">
        <v>425</v>
      </c>
      <c r="B38" s="165">
        <v>2</v>
      </c>
      <c r="C38" s="171">
        <v>7.7220077220077222E-3</v>
      </c>
      <c r="D38" s="10">
        <v>0</v>
      </c>
      <c r="E38" s="171">
        <v>0</v>
      </c>
      <c r="F38" s="10">
        <v>0</v>
      </c>
      <c r="G38" s="12">
        <v>0</v>
      </c>
      <c r="J38"/>
      <c r="K38"/>
      <c r="L38"/>
      <c r="M38"/>
      <c r="O38"/>
    </row>
    <row r="39" spans="1:15">
      <c r="A39" s="168" t="s">
        <v>161</v>
      </c>
      <c r="B39" s="165">
        <v>2</v>
      </c>
      <c r="C39" s="171">
        <v>7.7220077220077222E-3</v>
      </c>
      <c r="D39" s="10">
        <v>2</v>
      </c>
      <c r="E39" s="171">
        <v>8.658008658008658E-3</v>
      </c>
      <c r="F39" s="10">
        <v>1</v>
      </c>
      <c r="G39" s="12">
        <v>3.4482758620689655E-2</v>
      </c>
      <c r="J39"/>
      <c r="K39"/>
      <c r="L39"/>
      <c r="M39"/>
      <c r="O39"/>
    </row>
    <row r="40" spans="1:15">
      <c r="A40" s="168" t="s">
        <v>143</v>
      </c>
      <c r="B40" s="165">
        <v>2</v>
      </c>
      <c r="C40" s="171">
        <v>7.7220077220077222E-3</v>
      </c>
      <c r="D40" s="10">
        <v>2</v>
      </c>
      <c r="E40" s="171">
        <v>8.658008658008658E-3</v>
      </c>
      <c r="F40" s="10">
        <v>1</v>
      </c>
      <c r="G40" s="12">
        <v>3.4482758620689655E-2</v>
      </c>
      <c r="J40"/>
      <c r="K40"/>
      <c r="L40"/>
      <c r="M40"/>
      <c r="O40"/>
    </row>
    <row r="41" spans="1:15">
      <c r="A41" s="168" t="s">
        <v>560</v>
      </c>
      <c r="B41" s="165">
        <v>2</v>
      </c>
      <c r="C41" s="171">
        <v>7.7220077220077222E-3</v>
      </c>
      <c r="D41" s="10">
        <v>0</v>
      </c>
      <c r="E41" s="171">
        <v>0</v>
      </c>
      <c r="F41" s="10">
        <v>0</v>
      </c>
      <c r="G41" s="12">
        <v>0</v>
      </c>
      <c r="J41"/>
      <c r="K41"/>
      <c r="L41"/>
      <c r="M41"/>
      <c r="O41"/>
    </row>
    <row r="42" spans="1:15" ht="24">
      <c r="A42" s="168" t="s">
        <v>785</v>
      </c>
      <c r="B42" s="165">
        <v>2</v>
      </c>
      <c r="C42" s="171">
        <v>7.7220077220077222E-3</v>
      </c>
      <c r="D42" s="10">
        <v>2</v>
      </c>
      <c r="E42" s="171">
        <v>8.658008658008658E-3</v>
      </c>
      <c r="F42" s="10">
        <v>0</v>
      </c>
      <c r="G42" s="12">
        <v>0</v>
      </c>
      <c r="J42"/>
      <c r="K42"/>
      <c r="L42"/>
      <c r="M42"/>
      <c r="O42"/>
    </row>
    <row r="43" spans="1:15">
      <c r="A43" s="168" t="s">
        <v>41</v>
      </c>
      <c r="B43" s="165">
        <v>2</v>
      </c>
      <c r="C43" s="171">
        <v>7.7220077220077222E-3</v>
      </c>
      <c r="D43" s="10">
        <v>2</v>
      </c>
      <c r="E43" s="171">
        <v>8.658008658008658E-3</v>
      </c>
      <c r="F43" s="10">
        <v>0</v>
      </c>
      <c r="G43" s="12">
        <v>0</v>
      </c>
      <c r="J43"/>
      <c r="K43"/>
      <c r="L43"/>
      <c r="M43"/>
      <c r="O43"/>
    </row>
    <row r="44" spans="1:15">
      <c r="A44" s="168" t="s">
        <v>323</v>
      </c>
      <c r="B44" s="165">
        <v>2</v>
      </c>
      <c r="C44" s="171">
        <v>7.7220077220077222E-3</v>
      </c>
      <c r="D44" s="10">
        <v>2</v>
      </c>
      <c r="E44" s="171">
        <v>8.658008658008658E-3</v>
      </c>
      <c r="F44" s="10">
        <v>0</v>
      </c>
      <c r="G44" s="12">
        <v>0</v>
      </c>
      <c r="J44"/>
      <c r="K44"/>
      <c r="L44"/>
      <c r="M44"/>
      <c r="O44"/>
    </row>
    <row r="45" spans="1:15">
      <c r="A45" s="168" t="s">
        <v>293</v>
      </c>
      <c r="B45" s="165">
        <v>1</v>
      </c>
      <c r="C45" s="171">
        <v>3.8610038610038611E-3</v>
      </c>
      <c r="D45" s="10">
        <v>1</v>
      </c>
      <c r="E45" s="171">
        <v>4.329004329004329E-3</v>
      </c>
      <c r="F45" s="10">
        <v>0</v>
      </c>
      <c r="G45" s="12">
        <v>0</v>
      </c>
      <c r="J45"/>
      <c r="K45"/>
      <c r="L45"/>
      <c r="M45"/>
      <c r="O45"/>
    </row>
    <row r="46" spans="1:15">
      <c r="A46" s="168" t="s">
        <v>285</v>
      </c>
      <c r="B46" s="165">
        <v>1</v>
      </c>
      <c r="C46" s="171">
        <v>3.8610038610038611E-3</v>
      </c>
      <c r="D46" s="10">
        <v>1</v>
      </c>
      <c r="E46" s="171">
        <v>4.329004329004329E-3</v>
      </c>
      <c r="F46" s="10">
        <v>0</v>
      </c>
      <c r="G46" s="12">
        <v>0</v>
      </c>
      <c r="J46"/>
      <c r="K46"/>
      <c r="L46"/>
      <c r="M46"/>
      <c r="O46"/>
    </row>
    <row r="47" spans="1:15">
      <c r="A47" s="168" t="s">
        <v>519</v>
      </c>
      <c r="B47" s="165">
        <v>1</v>
      </c>
      <c r="C47" s="171">
        <v>3.8610038610038611E-3</v>
      </c>
      <c r="D47" s="10">
        <v>0</v>
      </c>
      <c r="E47" s="171">
        <v>0</v>
      </c>
      <c r="F47" s="10">
        <v>0</v>
      </c>
      <c r="G47" s="12">
        <v>0</v>
      </c>
      <c r="J47"/>
      <c r="K47"/>
      <c r="L47"/>
      <c r="M47"/>
      <c r="O47"/>
    </row>
    <row r="48" spans="1:15">
      <c r="A48" s="168" t="s">
        <v>518</v>
      </c>
      <c r="B48" s="165">
        <v>1</v>
      </c>
      <c r="C48" s="171">
        <v>3.8610038610038611E-3</v>
      </c>
      <c r="D48" s="10">
        <v>0</v>
      </c>
      <c r="E48" s="171">
        <v>0</v>
      </c>
      <c r="F48" s="10">
        <v>0</v>
      </c>
      <c r="G48" s="12">
        <v>0</v>
      </c>
      <c r="J48"/>
      <c r="K48"/>
      <c r="L48"/>
      <c r="M48"/>
      <c r="O48"/>
    </row>
    <row r="49" spans="1:15">
      <c r="A49" s="168" t="s">
        <v>635</v>
      </c>
      <c r="B49" s="165">
        <v>1</v>
      </c>
      <c r="C49" s="171">
        <v>3.8610038610038611E-3</v>
      </c>
      <c r="D49" s="10">
        <v>1</v>
      </c>
      <c r="E49" s="171">
        <v>4.329004329004329E-3</v>
      </c>
      <c r="F49" s="10">
        <v>1</v>
      </c>
      <c r="G49" s="12">
        <v>3.4482758620689655E-2</v>
      </c>
      <c r="J49"/>
      <c r="K49"/>
      <c r="L49"/>
      <c r="M49"/>
      <c r="O49"/>
    </row>
    <row r="50" spans="1:15">
      <c r="A50" s="168" t="s">
        <v>280</v>
      </c>
      <c r="B50" s="165">
        <v>1</v>
      </c>
      <c r="C50" s="171">
        <v>3.8610038610038611E-3</v>
      </c>
      <c r="D50" s="10">
        <v>1</v>
      </c>
      <c r="E50" s="171">
        <v>4.329004329004329E-3</v>
      </c>
      <c r="F50" s="10">
        <v>0</v>
      </c>
      <c r="G50" s="12">
        <v>0</v>
      </c>
      <c r="J50"/>
      <c r="K50"/>
      <c r="L50"/>
      <c r="M50"/>
      <c r="O50"/>
    </row>
    <row r="51" spans="1:15">
      <c r="A51" s="168" t="s">
        <v>279</v>
      </c>
      <c r="B51" s="165">
        <v>1</v>
      </c>
      <c r="C51" s="171">
        <v>3.8610038610038611E-3</v>
      </c>
      <c r="D51" s="10">
        <v>0</v>
      </c>
      <c r="E51" s="171">
        <v>0</v>
      </c>
      <c r="F51" s="10">
        <v>0</v>
      </c>
      <c r="G51" s="12">
        <v>0</v>
      </c>
      <c r="J51"/>
      <c r="K51"/>
      <c r="L51"/>
      <c r="M51"/>
      <c r="O51"/>
    </row>
    <row r="52" spans="1:15">
      <c r="A52" s="168" t="s">
        <v>515</v>
      </c>
      <c r="B52" s="165">
        <v>1</v>
      </c>
      <c r="C52" s="171">
        <v>3.8610038610038611E-3</v>
      </c>
      <c r="D52" s="10">
        <v>1</v>
      </c>
      <c r="E52" s="171">
        <v>4.329004329004329E-3</v>
      </c>
      <c r="F52" s="10">
        <v>0</v>
      </c>
      <c r="G52" s="12">
        <v>0</v>
      </c>
      <c r="J52"/>
      <c r="K52"/>
      <c r="L52"/>
      <c r="M52"/>
      <c r="O52"/>
    </row>
    <row r="53" spans="1:15">
      <c r="A53" s="168" t="s">
        <v>271</v>
      </c>
      <c r="B53" s="165">
        <v>1</v>
      </c>
      <c r="C53" s="171">
        <v>3.8610038610038611E-3</v>
      </c>
      <c r="D53" s="10">
        <v>1</v>
      </c>
      <c r="E53" s="171">
        <v>4.329004329004329E-3</v>
      </c>
      <c r="F53" s="10">
        <v>0</v>
      </c>
      <c r="G53" s="12">
        <v>0</v>
      </c>
      <c r="J53"/>
      <c r="K53"/>
      <c r="L53"/>
      <c r="M53"/>
      <c r="O53"/>
    </row>
    <row r="54" spans="1:15">
      <c r="A54" s="168" t="s">
        <v>807</v>
      </c>
      <c r="B54" s="165">
        <v>1</v>
      </c>
      <c r="C54" s="171">
        <v>3.8610038610038611E-3</v>
      </c>
      <c r="D54" s="10">
        <v>1</v>
      </c>
      <c r="E54" s="171">
        <v>4.329004329004329E-3</v>
      </c>
      <c r="F54" s="10">
        <v>0</v>
      </c>
      <c r="G54" s="12">
        <v>0</v>
      </c>
      <c r="J54"/>
      <c r="K54"/>
      <c r="L54"/>
      <c r="M54"/>
      <c r="O54"/>
    </row>
    <row r="55" spans="1:15">
      <c r="A55" s="168" t="s">
        <v>811</v>
      </c>
      <c r="B55" s="165">
        <v>1</v>
      </c>
      <c r="C55" s="171">
        <v>3.8610038610038611E-3</v>
      </c>
      <c r="D55" s="10">
        <v>0</v>
      </c>
      <c r="E55" s="171">
        <v>0</v>
      </c>
      <c r="F55" s="10">
        <v>0</v>
      </c>
      <c r="G55" s="12">
        <v>0</v>
      </c>
      <c r="J55"/>
      <c r="K55"/>
      <c r="L55"/>
      <c r="M55"/>
      <c r="O55"/>
    </row>
    <row r="56" spans="1:15">
      <c r="A56" s="168" t="s">
        <v>483</v>
      </c>
      <c r="B56" s="165">
        <v>1</v>
      </c>
      <c r="C56" s="171">
        <v>3.8610038610038611E-3</v>
      </c>
      <c r="D56" s="10">
        <v>1</v>
      </c>
      <c r="E56" s="171">
        <v>4.329004329004329E-3</v>
      </c>
      <c r="F56" s="10">
        <v>0</v>
      </c>
      <c r="G56" s="12">
        <v>0</v>
      </c>
      <c r="J56"/>
      <c r="K56"/>
      <c r="L56"/>
      <c r="M56"/>
      <c r="O56"/>
    </row>
    <row r="57" spans="1:15">
      <c r="A57" s="168" t="s">
        <v>476</v>
      </c>
      <c r="B57" s="165">
        <v>1</v>
      </c>
      <c r="C57" s="171">
        <v>3.8610038610038611E-3</v>
      </c>
      <c r="D57" s="10">
        <v>1</v>
      </c>
      <c r="E57" s="171">
        <v>4.329004329004329E-3</v>
      </c>
      <c r="F57" s="10">
        <v>0</v>
      </c>
      <c r="G57" s="12">
        <v>0</v>
      </c>
      <c r="J57"/>
      <c r="K57"/>
      <c r="L57"/>
      <c r="M57"/>
      <c r="O57"/>
    </row>
    <row r="58" spans="1:15">
      <c r="A58" s="168" t="s">
        <v>233</v>
      </c>
      <c r="B58" s="165">
        <v>1</v>
      </c>
      <c r="C58" s="171">
        <v>3.8610038610038611E-3</v>
      </c>
      <c r="D58" s="10">
        <v>1</v>
      </c>
      <c r="E58" s="171">
        <v>4.329004329004329E-3</v>
      </c>
      <c r="F58" s="10">
        <v>0</v>
      </c>
      <c r="G58" s="12">
        <v>0</v>
      </c>
      <c r="J58"/>
      <c r="K58"/>
      <c r="L58"/>
      <c r="M58"/>
      <c r="O58"/>
    </row>
    <row r="59" spans="1:15">
      <c r="A59" s="168" t="s">
        <v>227</v>
      </c>
      <c r="B59" s="165">
        <v>1</v>
      </c>
      <c r="C59" s="171">
        <v>3.8610038610038611E-3</v>
      </c>
      <c r="D59" s="10">
        <v>1</v>
      </c>
      <c r="E59" s="171">
        <v>4.329004329004329E-3</v>
      </c>
      <c r="F59" s="10">
        <v>0</v>
      </c>
      <c r="G59" s="12">
        <v>0</v>
      </c>
      <c r="J59"/>
      <c r="K59"/>
      <c r="L59"/>
      <c r="M59"/>
      <c r="O59"/>
    </row>
    <row r="60" spans="1:15">
      <c r="A60" s="168" t="s">
        <v>466</v>
      </c>
      <c r="B60" s="165">
        <v>1</v>
      </c>
      <c r="C60" s="171">
        <v>3.8610038610038611E-3</v>
      </c>
      <c r="D60" s="10">
        <v>1</v>
      </c>
      <c r="E60" s="171">
        <v>4.329004329004329E-3</v>
      </c>
      <c r="F60" s="10">
        <v>0</v>
      </c>
      <c r="G60" s="12">
        <v>0</v>
      </c>
      <c r="J60"/>
      <c r="K60"/>
      <c r="L60"/>
      <c r="M60"/>
      <c r="O60"/>
    </row>
    <row r="61" spans="1:15">
      <c r="A61" s="168" t="s">
        <v>221</v>
      </c>
      <c r="B61" s="165">
        <v>1</v>
      </c>
      <c r="C61" s="171">
        <v>3.8610038610038611E-3</v>
      </c>
      <c r="D61" s="10">
        <v>1</v>
      </c>
      <c r="E61" s="171">
        <v>4.329004329004329E-3</v>
      </c>
      <c r="F61" s="10">
        <v>0</v>
      </c>
      <c r="G61" s="12">
        <v>0</v>
      </c>
      <c r="J61"/>
      <c r="K61"/>
      <c r="L61"/>
      <c r="M61"/>
      <c r="O61"/>
    </row>
    <row r="62" spans="1:15">
      <c r="A62" s="168" t="s">
        <v>461</v>
      </c>
      <c r="B62" s="165">
        <v>1</v>
      </c>
      <c r="C62" s="171">
        <v>3.8610038610038611E-3</v>
      </c>
      <c r="D62" s="10">
        <v>1</v>
      </c>
      <c r="E62" s="171">
        <v>4.329004329004329E-3</v>
      </c>
      <c r="F62" s="10">
        <v>0</v>
      </c>
      <c r="G62" s="12">
        <v>0</v>
      </c>
      <c r="J62"/>
      <c r="K62"/>
      <c r="L62"/>
      <c r="M62"/>
      <c r="O62"/>
    </row>
    <row r="63" spans="1:15">
      <c r="A63" s="168" t="s">
        <v>457</v>
      </c>
      <c r="B63" s="165">
        <v>1</v>
      </c>
      <c r="C63" s="171">
        <v>3.8610038610038611E-3</v>
      </c>
      <c r="D63" s="10">
        <v>1</v>
      </c>
      <c r="E63" s="171">
        <v>4.329004329004329E-3</v>
      </c>
      <c r="F63" s="10">
        <v>0</v>
      </c>
      <c r="G63" s="12">
        <v>0</v>
      </c>
      <c r="J63"/>
      <c r="K63"/>
      <c r="L63"/>
      <c r="M63"/>
      <c r="O63"/>
    </row>
    <row r="64" spans="1:15" ht="24">
      <c r="A64" s="168" t="s">
        <v>453</v>
      </c>
      <c r="B64" s="165">
        <v>1</v>
      </c>
      <c r="C64" s="171">
        <v>3.8610038610038611E-3</v>
      </c>
      <c r="D64" s="10">
        <v>1</v>
      </c>
      <c r="E64" s="171">
        <v>4.329004329004329E-3</v>
      </c>
      <c r="F64" s="10">
        <v>0</v>
      </c>
      <c r="G64" s="12">
        <v>0</v>
      </c>
      <c r="J64"/>
      <c r="K64"/>
      <c r="L64"/>
      <c r="M64"/>
      <c r="O64"/>
    </row>
    <row r="65" spans="1:15">
      <c r="A65" s="168" t="s">
        <v>447</v>
      </c>
      <c r="B65" s="165">
        <v>1</v>
      </c>
      <c r="C65" s="171">
        <v>3.8610038610038611E-3</v>
      </c>
      <c r="D65" s="10">
        <v>1</v>
      </c>
      <c r="E65" s="171">
        <v>4.329004329004329E-3</v>
      </c>
      <c r="F65" s="10">
        <v>0</v>
      </c>
      <c r="G65" s="12">
        <v>0</v>
      </c>
      <c r="J65"/>
      <c r="K65"/>
      <c r="L65"/>
      <c r="M65"/>
      <c r="O65"/>
    </row>
    <row r="66" spans="1:15">
      <c r="A66" s="168" t="s">
        <v>204</v>
      </c>
      <c r="B66" s="165">
        <v>1</v>
      </c>
      <c r="C66" s="171">
        <v>3.8610038610038611E-3</v>
      </c>
      <c r="D66" s="10">
        <v>1</v>
      </c>
      <c r="E66" s="171">
        <v>4.329004329004329E-3</v>
      </c>
      <c r="F66" s="10">
        <v>0</v>
      </c>
      <c r="G66" s="12">
        <v>0</v>
      </c>
      <c r="J66"/>
      <c r="K66"/>
      <c r="L66"/>
      <c r="M66"/>
      <c r="O66"/>
    </row>
    <row r="67" spans="1:15">
      <c r="A67" s="168" t="s">
        <v>200</v>
      </c>
      <c r="B67" s="165">
        <v>1</v>
      </c>
      <c r="C67" s="171">
        <v>3.8610038610038611E-3</v>
      </c>
      <c r="D67" s="10">
        <v>1</v>
      </c>
      <c r="E67" s="171">
        <v>4.329004329004329E-3</v>
      </c>
      <c r="F67" s="10">
        <v>0</v>
      </c>
      <c r="G67" s="12">
        <v>0</v>
      </c>
      <c r="J67"/>
      <c r="K67"/>
      <c r="L67"/>
      <c r="M67"/>
      <c r="O67"/>
    </row>
    <row r="68" spans="1:15">
      <c r="A68" s="168" t="s">
        <v>193</v>
      </c>
      <c r="B68" s="165">
        <v>1</v>
      </c>
      <c r="C68" s="171">
        <v>3.8610038610038611E-3</v>
      </c>
      <c r="D68" s="10">
        <v>1</v>
      </c>
      <c r="E68" s="171">
        <v>4.329004329004329E-3</v>
      </c>
      <c r="F68" s="10">
        <v>0</v>
      </c>
      <c r="G68" s="12">
        <v>0</v>
      </c>
      <c r="J68"/>
      <c r="K68"/>
      <c r="L68"/>
      <c r="M68"/>
      <c r="O68"/>
    </row>
    <row r="69" spans="1:15">
      <c r="A69" s="168" t="s">
        <v>175</v>
      </c>
      <c r="B69" s="165">
        <v>1</v>
      </c>
      <c r="C69" s="171">
        <v>3.8610038610038611E-3</v>
      </c>
      <c r="D69" s="10">
        <v>1</v>
      </c>
      <c r="E69" s="171">
        <v>4.329004329004329E-3</v>
      </c>
      <c r="F69" s="10">
        <v>0</v>
      </c>
      <c r="G69" s="12">
        <v>0</v>
      </c>
      <c r="J69"/>
      <c r="K69"/>
      <c r="L69"/>
      <c r="M69"/>
      <c r="O69"/>
    </row>
    <row r="70" spans="1:15">
      <c r="A70" s="168" t="s">
        <v>585</v>
      </c>
      <c r="B70" s="165">
        <v>1</v>
      </c>
      <c r="C70" s="171">
        <v>3.8610038610038611E-3</v>
      </c>
      <c r="D70" s="10">
        <v>1</v>
      </c>
      <c r="E70" s="171">
        <v>4.329004329004329E-3</v>
      </c>
      <c r="F70" s="10">
        <v>0</v>
      </c>
      <c r="G70" s="12">
        <v>0</v>
      </c>
      <c r="J70"/>
      <c r="K70"/>
      <c r="L70"/>
      <c r="M70"/>
      <c r="O70"/>
    </row>
    <row r="71" spans="1:15">
      <c r="A71" s="168" t="s">
        <v>677</v>
      </c>
      <c r="B71" s="165">
        <v>1</v>
      </c>
      <c r="C71" s="171">
        <v>3.8610038610038611E-3</v>
      </c>
      <c r="D71" s="10">
        <v>1</v>
      </c>
      <c r="E71" s="171">
        <v>4.329004329004329E-3</v>
      </c>
      <c r="F71" s="10">
        <v>0</v>
      </c>
      <c r="G71" s="12">
        <v>0</v>
      </c>
      <c r="J71"/>
      <c r="K71"/>
      <c r="L71"/>
      <c r="M71"/>
      <c r="O71"/>
    </row>
    <row r="72" spans="1:15">
      <c r="A72" s="168" t="s">
        <v>415</v>
      </c>
      <c r="B72" s="165">
        <v>1</v>
      </c>
      <c r="C72" s="171">
        <v>3.8610038610038611E-3</v>
      </c>
      <c r="D72" s="10">
        <v>1</v>
      </c>
      <c r="E72" s="171">
        <v>4.329004329004329E-3</v>
      </c>
      <c r="F72" s="10">
        <v>0</v>
      </c>
      <c r="G72" s="12">
        <v>0</v>
      </c>
      <c r="J72"/>
      <c r="K72"/>
      <c r="L72"/>
      <c r="M72"/>
      <c r="O72"/>
    </row>
    <row r="73" spans="1:15">
      <c r="A73" s="168" t="s">
        <v>165</v>
      </c>
      <c r="B73" s="165">
        <v>1</v>
      </c>
      <c r="C73" s="171">
        <v>3.8610038610038611E-3</v>
      </c>
      <c r="D73" s="10">
        <v>1</v>
      </c>
      <c r="E73" s="171">
        <v>4.329004329004329E-3</v>
      </c>
      <c r="F73" s="10">
        <v>0</v>
      </c>
      <c r="G73" s="12">
        <v>0</v>
      </c>
      <c r="J73"/>
      <c r="K73"/>
      <c r="L73"/>
      <c r="M73"/>
      <c r="O73"/>
    </row>
    <row r="74" spans="1:15">
      <c r="A74" s="168" t="s">
        <v>163</v>
      </c>
      <c r="B74" s="165">
        <v>1</v>
      </c>
      <c r="C74" s="171">
        <v>3.8610038610038611E-3</v>
      </c>
      <c r="D74" s="10">
        <v>1</v>
      </c>
      <c r="E74" s="171">
        <v>4.329004329004329E-3</v>
      </c>
      <c r="F74" s="10">
        <v>0</v>
      </c>
      <c r="G74" s="12">
        <v>0</v>
      </c>
      <c r="J74"/>
      <c r="K74"/>
      <c r="L74"/>
      <c r="M74"/>
      <c r="O74"/>
    </row>
    <row r="75" spans="1:15">
      <c r="A75" s="168" t="s">
        <v>162</v>
      </c>
      <c r="B75" s="165">
        <v>1</v>
      </c>
      <c r="C75" s="171">
        <v>3.8610038610038611E-3</v>
      </c>
      <c r="D75" s="10">
        <v>1</v>
      </c>
      <c r="E75" s="171">
        <v>4.329004329004329E-3</v>
      </c>
      <c r="F75" s="10">
        <v>0</v>
      </c>
      <c r="G75" s="12">
        <v>0</v>
      </c>
      <c r="J75"/>
      <c r="K75"/>
      <c r="L75"/>
      <c r="M75"/>
      <c r="O75"/>
    </row>
    <row r="76" spans="1:15">
      <c r="A76" s="168" t="s">
        <v>158</v>
      </c>
      <c r="B76" s="165">
        <v>1</v>
      </c>
      <c r="C76" s="171">
        <v>3.8610038610038611E-3</v>
      </c>
      <c r="D76" s="10">
        <v>1</v>
      </c>
      <c r="E76" s="171">
        <v>4.329004329004329E-3</v>
      </c>
      <c r="F76" s="10">
        <v>1</v>
      </c>
      <c r="G76" s="12">
        <v>3.4482758620689655E-2</v>
      </c>
      <c r="J76"/>
      <c r="K76"/>
      <c r="L76"/>
      <c r="M76"/>
      <c r="O76"/>
    </row>
    <row r="77" spans="1:15">
      <c r="A77" s="168" t="s">
        <v>140</v>
      </c>
      <c r="B77" s="165">
        <v>1</v>
      </c>
      <c r="C77" s="171">
        <v>3.8610038610038611E-3</v>
      </c>
      <c r="D77" s="10">
        <v>1</v>
      </c>
      <c r="E77" s="171">
        <v>4.329004329004329E-3</v>
      </c>
      <c r="F77" s="10">
        <v>0</v>
      </c>
      <c r="G77" s="12">
        <v>0</v>
      </c>
      <c r="J77"/>
      <c r="K77"/>
      <c r="L77"/>
      <c r="M77"/>
      <c r="O77"/>
    </row>
    <row r="78" spans="1:15">
      <c r="A78" s="168" t="s">
        <v>832</v>
      </c>
      <c r="B78" s="165">
        <v>1</v>
      </c>
      <c r="C78" s="171">
        <v>3.8610038610038611E-3</v>
      </c>
      <c r="D78" s="10">
        <v>1</v>
      </c>
      <c r="E78" s="171">
        <v>4.329004329004329E-3</v>
      </c>
      <c r="F78" s="10">
        <v>0</v>
      </c>
      <c r="G78" s="12">
        <v>0</v>
      </c>
      <c r="J78"/>
      <c r="K78"/>
      <c r="L78"/>
      <c r="M78"/>
      <c r="O78"/>
    </row>
    <row r="79" spans="1:15">
      <c r="A79" s="168" t="s">
        <v>121</v>
      </c>
      <c r="B79" s="165">
        <v>1</v>
      </c>
      <c r="C79" s="171">
        <v>3.8610038610038611E-3</v>
      </c>
      <c r="D79" s="10">
        <v>1</v>
      </c>
      <c r="E79" s="171">
        <v>4.329004329004329E-3</v>
      </c>
      <c r="F79" s="10">
        <v>0</v>
      </c>
      <c r="G79" s="12">
        <v>0</v>
      </c>
      <c r="J79"/>
      <c r="K79"/>
      <c r="L79"/>
      <c r="M79"/>
      <c r="O79"/>
    </row>
    <row r="80" spans="1:15">
      <c r="A80" s="168" t="s">
        <v>390</v>
      </c>
      <c r="B80" s="165">
        <v>1</v>
      </c>
      <c r="C80" s="171">
        <v>3.8610038610038611E-3</v>
      </c>
      <c r="D80" s="10">
        <v>1</v>
      </c>
      <c r="E80" s="171">
        <v>4.329004329004329E-3</v>
      </c>
      <c r="F80" s="10">
        <v>0</v>
      </c>
      <c r="G80" s="12">
        <v>0</v>
      </c>
      <c r="J80"/>
      <c r="K80"/>
      <c r="L80"/>
      <c r="M80"/>
      <c r="O80"/>
    </row>
    <row r="81" spans="1:15">
      <c r="A81" s="168" t="s">
        <v>386</v>
      </c>
      <c r="B81" s="165">
        <v>1</v>
      </c>
      <c r="C81" s="171">
        <v>3.8610038610038611E-3</v>
      </c>
      <c r="D81" s="10">
        <v>1</v>
      </c>
      <c r="E81" s="171">
        <v>4.329004329004329E-3</v>
      </c>
      <c r="F81" s="10">
        <v>0</v>
      </c>
      <c r="G81" s="12">
        <v>0</v>
      </c>
      <c r="J81"/>
      <c r="K81"/>
      <c r="L81"/>
      <c r="M81"/>
      <c r="O81"/>
    </row>
    <row r="82" spans="1:15">
      <c r="A82" s="168" t="s">
        <v>105</v>
      </c>
      <c r="B82" s="165">
        <v>1</v>
      </c>
      <c r="C82" s="171">
        <v>3.8610038610038611E-3</v>
      </c>
      <c r="D82" s="10">
        <v>1</v>
      </c>
      <c r="E82" s="171">
        <v>4.329004329004329E-3</v>
      </c>
      <c r="F82" s="10">
        <v>0</v>
      </c>
      <c r="G82" s="12">
        <v>0</v>
      </c>
      <c r="J82"/>
      <c r="K82"/>
      <c r="L82"/>
      <c r="M82"/>
      <c r="O82"/>
    </row>
    <row r="83" spans="1:15">
      <c r="A83" s="168" t="s">
        <v>781</v>
      </c>
      <c r="B83" s="165">
        <v>1</v>
      </c>
      <c r="C83" s="171">
        <v>3.8610038610038611E-3</v>
      </c>
      <c r="D83" s="10">
        <v>1</v>
      </c>
      <c r="E83" s="171">
        <v>4.329004329004329E-3</v>
      </c>
      <c r="F83" s="10">
        <v>0</v>
      </c>
      <c r="G83" s="12">
        <v>0</v>
      </c>
      <c r="J83"/>
      <c r="K83"/>
      <c r="L83"/>
      <c r="M83"/>
      <c r="O83"/>
    </row>
    <row r="84" spans="1:15">
      <c r="A84" s="168" t="s">
        <v>90</v>
      </c>
      <c r="B84" s="165">
        <v>1</v>
      </c>
      <c r="C84" s="171">
        <v>3.8610038610038611E-3</v>
      </c>
      <c r="D84" s="10">
        <v>1</v>
      </c>
      <c r="E84" s="171">
        <v>4.329004329004329E-3</v>
      </c>
      <c r="F84" s="10">
        <v>0</v>
      </c>
      <c r="G84" s="12">
        <v>0</v>
      </c>
      <c r="J84"/>
      <c r="K84"/>
      <c r="L84"/>
      <c r="M84"/>
      <c r="O84"/>
    </row>
    <row r="85" spans="1:15" ht="24">
      <c r="A85" s="168" t="s">
        <v>371</v>
      </c>
      <c r="B85" s="165">
        <v>1</v>
      </c>
      <c r="C85" s="171">
        <v>3.8610038610038611E-3</v>
      </c>
      <c r="D85" s="10">
        <v>1</v>
      </c>
      <c r="E85" s="171">
        <v>4.329004329004329E-3</v>
      </c>
      <c r="F85" s="10">
        <v>0</v>
      </c>
      <c r="G85" s="12">
        <v>0</v>
      </c>
      <c r="J85"/>
      <c r="K85"/>
      <c r="L85"/>
      <c r="M85"/>
      <c r="O85"/>
    </row>
    <row r="86" spans="1:15">
      <c r="A86" s="168" t="s">
        <v>362</v>
      </c>
      <c r="B86" s="165">
        <v>1</v>
      </c>
      <c r="C86" s="171">
        <v>3.8610038610038611E-3</v>
      </c>
      <c r="D86" s="10">
        <v>0</v>
      </c>
      <c r="E86" s="171">
        <v>0</v>
      </c>
      <c r="F86" s="10">
        <v>0</v>
      </c>
      <c r="G86" s="12">
        <v>0</v>
      </c>
      <c r="J86"/>
      <c r="K86"/>
      <c r="L86"/>
      <c r="M86"/>
      <c r="O86"/>
    </row>
    <row r="87" spans="1:15">
      <c r="A87" s="168" t="s">
        <v>63</v>
      </c>
      <c r="B87" s="165">
        <v>1</v>
      </c>
      <c r="C87" s="171">
        <v>3.8610038610038611E-3</v>
      </c>
      <c r="D87" s="10">
        <v>0</v>
      </c>
      <c r="E87" s="171">
        <v>0</v>
      </c>
      <c r="F87" s="10">
        <v>0</v>
      </c>
      <c r="G87" s="12">
        <v>0</v>
      </c>
      <c r="J87"/>
      <c r="K87"/>
      <c r="L87"/>
      <c r="M87"/>
      <c r="O87"/>
    </row>
    <row r="88" spans="1:15">
      <c r="A88" s="168" t="s">
        <v>353</v>
      </c>
      <c r="B88" s="165">
        <v>1</v>
      </c>
      <c r="C88" s="171">
        <v>3.8610038610038611E-3</v>
      </c>
      <c r="D88" s="10">
        <v>0</v>
      </c>
      <c r="E88" s="171">
        <v>0</v>
      </c>
      <c r="F88" s="10">
        <v>0</v>
      </c>
      <c r="G88" s="12">
        <v>0</v>
      </c>
      <c r="J88"/>
      <c r="K88"/>
      <c r="L88"/>
      <c r="M88"/>
      <c r="O88"/>
    </row>
    <row r="89" spans="1:15" ht="24">
      <c r="A89" s="168" t="s">
        <v>347</v>
      </c>
      <c r="B89" s="165">
        <v>1</v>
      </c>
      <c r="C89" s="171">
        <v>3.8610038610038611E-3</v>
      </c>
      <c r="D89" s="10">
        <v>1</v>
      </c>
      <c r="E89" s="171">
        <v>4.329004329004329E-3</v>
      </c>
      <c r="F89" s="10">
        <v>0</v>
      </c>
      <c r="G89" s="12">
        <v>0</v>
      </c>
      <c r="J89"/>
      <c r="K89"/>
      <c r="L89"/>
      <c r="M89"/>
      <c r="O89"/>
    </row>
    <row r="90" spans="1:15">
      <c r="A90" s="168" t="s">
        <v>52</v>
      </c>
      <c r="B90" s="165">
        <v>1</v>
      </c>
      <c r="C90" s="171">
        <v>3.8610038610038611E-3</v>
      </c>
      <c r="D90" s="10">
        <v>1</v>
      </c>
      <c r="E90" s="171">
        <v>4.329004329004329E-3</v>
      </c>
      <c r="F90" s="10">
        <v>1</v>
      </c>
      <c r="G90" s="12">
        <v>3.4482758620689655E-2</v>
      </c>
      <c r="J90"/>
      <c r="K90"/>
      <c r="L90"/>
      <c r="M90"/>
      <c r="O90"/>
    </row>
    <row r="91" spans="1:15">
      <c r="A91" s="168" t="s">
        <v>37</v>
      </c>
      <c r="B91" s="165">
        <v>1</v>
      </c>
      <c r="C91" s="171">
        <v>3.8610038610038611E-3</v>
      </c>
      <c r="D91" s="10">
        <v>1</v>
      </c>
      <c r="E91" s="171">
        <v>4.329004329004329E-3</v>
      </c>
      <c r="F91" s="10">
        <v>0</v>
      </c>
      <c r="G91" s="12">
        <v>0</v>
      </c>
      <c r="J91"/>
      <c r="K91"/>
      <c r="L91"/>
      <c r="M91"/>
      <c r="O91"/>
    </row>
    <row r="92" spans="1:15">
      <c r="A92" s="168" t="s">
        <v>34</v>
      </c>
      <c r="B92" s="165">
        <v>1</v>
      </c>
      <c r="C92" s="171">
        <v>3.8610038610038611E-3</v>
      </c>
      <c r="D92" s="10">
        <v>1</v>
      </c>
      <c r="E92" s="171">
        <v>4.329004329004329E-3</v>
      </c>
      <c r="F92" s="10">
        <v>1</v>
      </c>
      <c r="G92" s="12">
        <v>3.4482758620689655E-2</v>
      </c>
      <c r="J92"/>
      <c r="K92"/>
      <c r="L92"/>
      <c r="M92"/>
      <c r="O92"/>
    </row>
    <row r="93" spans="1:15">
      <c r="A93" s="168" t="s">
        <v>33</v>
      </c>
      <c r="B93" s="165">
        <v>1</v>
      </c>
      <c r="C93" s="171">
        <v>3.8610038610038611E-3</v>
      </c>
      <c r="D93" s="10">
        <v>1</v>
      </c>
      <c r="E93" s="171">
        <v>4.329004329004329E-3</v>
      </c>
      <c r="F93" s="10">
        <v>0</v>
      </c>
      <c r="G93" s="12">
        <v>0</v>
      </c>
      <c r="J93"/>
      <c r="K93"/>
      <c r="L93"/>
      <c r="M93"/>
      <c r="O93"/>
    </row>
    <row r="94" spans="1:15">
      <c r="A94" s="168" t="s">
        <v>889</v>
      </c>
      <c r="B94" s="165">
        <v>1</v>
      </c>
      <c r="C94" s="171">
        <v>3.8610038610038611E-3</v>
      </c>
      <c r="D94" s="10">
        <v>1</v>
      </c>
      <c r="E94" s="171">
        <v>4.329004329004329E-3</v>
      </c>
      <c r="F94" s="10">
        <v>0</v>
      </c>
      <c r="G94" s="12">
        <v>0</v>
      </c>
      <c r="J94"/>
      <c r="K94"/>
      <c r="L94"/>
      <c r="M94"/>
      <c r="O94"/>
    </row>
    <row r="95" spans="1:15">
      <c r="A95" s="168" t="s">
        <v>29</v>
      </c>
      <c r="B95" s="165">
        <v>1</v>
      </c>
      <c r="C95" s="171">
        <v>3.8610038610038611E-3</v>
      </c>
      <c r="D95" s="10">
        <v>1</v>
      </c>
      <c r="E95" s="171">
        <v>4.329004329004329E-3</v>
      </c>
      <c r="F95" s="10">
        <v>0</v>
      </c>
      <c r="G95" s="12">
        <v>0</v>
      </c>
      <c r="J95"/>
      <c r="K95"/>
      <c r="L95"/>
      <c r="M95"/>
      <c r="O95"/>
    </row>
    <row r="96" spans="1:15">
      <c r="A96" s="168" t="s">
        <v>304</v>
      </c>
      <c r="B96" s="165">
        <v>1</v>
      </c>
      <c r="C96" s="171">
        <v>3.8610038610038611E-3</v>
      </c>
      <c r="D96" s="10">
        <v>1</v>
      </c>
      <c r="E96" s="171">
        <v>4.329004329004329E-3</v>
      </c>
      <c r="F96" s="10">
        <v>0</v>
      </c>
      <c r="G96" s="12">
        <v>0</v>
      </c>
      <c r="J96"/>
      <c r="K96"/>
      <c r="L96"/>
      <c r="M96"/>
      <c r="O96"/>
    </row>
    <row r="97" spans="1:15">
      <c r="A97" s="168" t="s">
        <v>300</v>
      </c>
      <c r="B97" s="165">
        <v>1</v>
      </c>
      <c r="C97" s="171">
        <v>3.8610038610038611E-3</v>
      </c>
      <c r="D97" s="10">
        <v>1</v>
      </c>
      <c r="E97" s="171">
        <v>4.329004329004329E-3</v>
      </c>
      <c r="F97" s="10">
        <v>0</v>
      </c>
      <c r="G97" s="12">
        <v>0</v>
      </c>
      <c r="J97"/>
      <c r="K97"/>
      <c r="L97"/>
      <c r="M97"/>
      <c r="O97"/>
    </row>
    <row r="98" spans="1:15" ht="15" thickBot="1">
      <c r="A98" s="169" t="s">
        <v>714</v>
      </c>
      <c r="B98" s="166">
        <v>1</v>
      </c>
      <c r="C98" s="172">
        <v>3.8610038610038611E-3</v>
      </c>
      <c r="D98" s="11">
        <v>0</v>
      </c>
      <c r="E98" s="172">
        <v>0</v>
      </c>
      <c r="F98" s="11">
        <v>0</v>
      </c>
      <c r="G98" s="13">
        <v>0</v>
      </c>
      <c r="J98"/>
      <c r="K98"/>
      <c r="L98"/>
      <c r="M98"/>
      <c r="O98"/>
    </row>
    <row r="99" spans="1:15" ht="15.75" thickTop="1" thickBot="1">
      <c r="A99" s="54" t="s">
        <v>18</v>
      </c>
      <c r="B99" s="55">
        <v>259</v>
      </c>
      <c r="C99" s="56">
        <v>1</v>
      </c>
      <c r="D99" s="57">
        <v>231</v>
      </c>
      <c r="E99" s="56">
        <v>1</v>
      </c>
      <c r="F99" s="57">
        <v>29</v>
      </c>
      <c r="G99" s="58">
        <v>1</v>
      </c>
      <c r="J99"/>
      <c r="K99"/>
      <c r="L99"/>
      <c r="M99"/>
      <c r="O99"/>
    </row>
    <row r="100" spans="1:15" ht="15" thickTop="1">
      <c r="C100" s="46"/>
      <c r="D100"/>
      <c r="E100" s="46"/>
      <c r="G100" s="46"/>
      <c r="J100"/>
      <c r="K100"/>
      <c r="L100"/>
      <c r="M100"/>
      <c r="O100"/>
    </row>
    <row r="101" spans="1:15">
      <c r="C101" s="46"/>
      <c r="D101"/>
      <c r="E101" s="46"/>
      <c r="G101" s="46"/>
      <c r="J101"/>
      <c r="K101"/>
      <c r="L101"/>
      <c r="M101"/>
      <c r="O101"/>
    </row>
    <row r="102" spans="1:15">
      <c r="C102" s="46"/>
      <c r="D102"/>
      <c r="E102" s="46"/>
      <c r="G102" s="46"/>
      <c r="J102"/>
      <c r="K102"/>
      <c r="L102"/>
      <c r="M102"/>
      <c r="O102"/>
    </row>
    <row r="103" spans="1:15">
      <c r="C103" s="46"/>
      <c r="D103"/>
      <c r="E103" s="46"/>
      <c r="G103" s="46"/>
      <c r="J103"/>
      <c r="K103"/>
      <c r="L103"/>
      <c r="M103"/>
      <c r="O103"/>
    </row>
    <row r="104" spans="1:15">
      <c r="C104" s="46"/>
      <c r="D104"/>
      <c r="E104" s="46"/>
      <c r="G104" s="46"/>
      <c r="J104"/>
      <c r="K104"/>
      <c r="L104"/>
      <c r="M104"/>
      <c r="O104"/>
    </row>
    <row r="105" spans="1:15">
      <c r="C105" s="46"/>
      <c r="D105"/>
      <c r="E105" s="46"/>
      <c r="G105" s="46"/>
      <c r="J105"/>
      <c r="K105"/>
      <c r="L105"/>
      <c r="M105"/>
      <c r="O105"/>
    </row>
    <row r="106" spans="1:15">
      <c r="C106" s="46"/>
      <c r="D106"/>
      <c r="E106" s="46"/>
      <c r="G106" s="46"/>
      <c r="J106"/>
      <c r="K106"/>
      <c r="L106"/>
      <c r="M106"/>
      <c r="O106"/>
    </row>
    <row r="107" spans="1:15">
      <c r="C107" s="46"/>
      <c r="D107"/>
      <c r="E107" s="46"/>
      <c r="G107" s="46"/>
      <c r="J107"/>
      <c r="K107"/>
      <c r="L107"/>
      <c r="M107"/>
      <c r="O107"/>
    </row>
    <row r="108" spans="1:15">
      <c r="C108" s="46"/>
      <c r="D108"/>
      <c r="E108" s="46"/>
      <c r="G108" s="46"/>
      <c r="J108"/>
      <c r="K108"/>
      <c r="L108"/>
      <c r="M108"/>
      <c r="O108"/>
    </row>
    <row r="109" spans="1:15">
      <c r="C109" s="46"/>
      <c r="D109"/>
      <c r="E109" s="46"/>
      <c r="G109" s="46"/>
      <c r="J109"/>
      <c r="K109"/>
      <c r="L109"/>
      <c r="M109"/>
      <c r="O109"/>
    </row>
    <row r="110" spans="1:15">
      <c r="C110" s="46"/>
      <c r="D110"/>
      <c r="E110" s="46"/>
      <c r="G110" s="46"/>
      <c r="J110"/>
      <c r="K110"/>
      <c r="L110"/>
      <c r="M110"/>
      <c r="O110"/>
    </row>
    <row r="111" spans="1:15">
      <c r="C111" s="46"/>
      <c r="D111"/>
      <c r="E111" s="46"/>
      <c r="G111" s="46"/>
      <c r="J111"/>
      <c r="K111"/>
      <c r="L111"/>
      <c r="M111"/>
      <c r="O111"/>
    </row>
    <row r="112" spans="1:15">
      <c r="C112" s="46"/>
      <c r="D112"/>
      <c r="E112" s="46"/>
      <c r="G112" s="46"/>
      <c r="J112"/>
      <c r="K112"/>
      <c r="L112"/>
      <c r="M112"/>
      <c r="O112"/>
    </row>
    <row r="113" spans="3:15">
      <c r="C113" s="46"/>
      <c r="D113"/>
      <c r="E113" s="46"/>
      <c r="G113" s="46"/>
      <c r="J113"/>
      <c r="K113"/>
      <c r="L113"/>
      <c r="M113"/>
      <c r="O113"/>
    </row>
    <row r="114" spans="3:15">
      <c r="C114" s="46"/>
      <c r="D114"/>
      <c r="E114" s="46"/>
      <c r="G114" s="46"/>
      <c r="J114"/>
      <c r="K114"/>
      <c r="L114"/>
      <c r="M114"/>
      <c r="O114"/>
    </row>
    <row r="115" spans="3:15">
      <c r="C115" s="46"/>
      <c r="D115"/>
      <c r="E115" s="46"/>
      <c r="G115" s="46"/>
      <c r="J115"/>
      <c r="K115"/>
      <c r="L115"/>
      <c r="M115"/>
      <c r="O115"/>
    </row>
    <row r="116" spans="3:15">
      <c r="C116" s="46"/>
      <c r="D116"/>
      <c r="E116" s="46"/>
      <c r="G116" s="46"/>
      <c r="J116"/>
      <c r="K116"/>
      <c r="L116"/>
      <c r="M116"/>
      <c r="O116"/>
    </row>
    <row r="117" spans="3:15">
      <c r="C117" s="46"/>
      <c r="D117"/>
      <c r="E117" s="46"/>
      <c r="G117" s="46"/>
      <c r="J117"/>
      <c r="K117"/>
      <c r="L117"/>
      <c r="M117"/>
      <c r="O117"/>
    </row>
    <row r="118" spans="3:15">
      <c r="C118" s="46"/>
      <c r="D118"/>
      <c r="E118" s="46"/>
      <c r="G118" s="46"/>
      <c r="J118"/>
      <c r="K118"/>
      <c r="L118"/>
      <c r="M118"/>
      <c r="O118"/>
    </row>
    <row r="119" spans="3:15">
      <c r="C119" s="46"/>
      <c r="D119"/>
      <c r="E119" s="46"/>
      <c r="G119" s="46"/>
      <c r="J119"/>
      <c r="K119"/>
      <c r="L119"/>
      <c r="M119"/>
      <c r="O119"/>
    </row>
    <row r="120" spans="3:15">
      <c r="C120" s="46"/>
      <c r="D120"/>
      <c r="E120" s="46"/>
      <c r="G120" s="46"/>
      <c r="J120"/>
      <c r="K120"/>
      <c r="L120"/>
      <c r="M120"/>
      <c r="O120"/>
    </row>
    <row r="121" spans="3:15">
      <c r="C121" s="46"/>
      <c r="D121"/>
      <c r="E121" s="46"/>
      <c r="G121" s="46"/>
      <c r="J121"/>
      <c r="K121"/>
      <c r="L121"/>
      <c r="M121"/>
      <c r="O121"/>
    </row>
    <row r="122" spans="3:15">
      <c r="C122" s="46"/>
      <c r="D122"/>
      <c r="E122" s="46"/>
      <c r="G122" s="46"/>
      <c r="J122"/>
      <c r="K122"/>
      <c r="L122"/>
      <c r="M122"/>
      <c r="O122"/>
    </row>
    <row r="123" spans="3:15">
      <c r="C123" s="46"/>
      <c r="D123"/>
      <c r="E123" s="46"/>
      <c r="G123" s="46"/>
      <c r="J123"/>
      <c r="K123"/>
      <c r="L123"/>
      <c r="M123"/>
      <c r="O123"/>
    </row>
    <row r="124" spans="3:15">
      <c r="C124" s="46"/>
      <c r="D124"/>
      <c r="E124" s="46"/>
      <c r="G124" s="46"/>
      <c r="J124"/>
      <c r="K124"/>
      <c r="L124"/>
      <c r="M124"/>
      <c r="O124"/>
    </row>
    <row r="125" spans="3:15">
      <c r="C125" s="46"/>
      <c r="D125"/>
      <c r="E125" s="46"/>
      <c r="G125" s="46"/>
      <c r="J125"/>
      <c r="K125"/>
      <c r="L125"/>
      <c r="M125"/>
      <c r="O125"/>
    </row>
    <row r="126" spans="3:15">
      <c r="C126" s="46"/>
      <c r="D126"/>
      <c r="E126" s="46"/>
      <c r="G126" s="46"/>
      <c r="J126"/>
      <c r="K126"/>
      <c r="L126"/>
      <c r="M126"/>
      <c r="O126"/>
    </row>
    <row r="127" spans="3:15">
      <c r="C127" s="46"/>
      <c r="D127"/>
      <c r="E127" s="46"/>
      <c r="G127" s="46"/>
      <c r="J127"/>
      <c r="K127"/>
      <c r="L127"/>
      <c r="M127"/>
      <c r="O127"/>
    </row>
    <row r="128" spans="3:15">
      <c r="C128" s="46"/>
      <c r="D128"/>
      <c r="E128" s="46"/>
      <c r="G128" s="46"/>
      <c r="J128"/>
      <c r="K128"/>
      <c r="L128"/>
      <c r="M128"/>
      <c r="O128"/>
    </row>
    <row r="129" spans="1:15">
      <c r="C129" s="46"/>
      <c r="D129"/>
      <c r="E129" s="46"/>
      <c r="G129" s="46"/>
      <c r="J129"/>
      <c r="K129"/>
      <c r="L129"/>
      <c r="M129"/>
      <c r="O129"/>
    </row>
    <row r="130" spans="1:15">
      <c r="C130" s="46"/>
      <c r="D130"/>
      <c r="E130" s="46"/>
      <c r="G130" s="46"/>
      <c r="J130"/>
      <c r="K130"/>
      <c r="L130"/>
      <c r="M130"/>
      <c r="O130"/>
    </row>
    <row r="131" spans="1:15">
      <c r="C131" s="46"/>
      <c r="D131"/>
      <c r="E131" s="46"/>
      <c r="G131" s="46"/>
      <c r="J131"/>
      <c r="K131"/>
      <c r="L131"/>
      <c r="M131"/>
      <c r="O131"/>
    </row>
    <row r="132" spans="1:15">
      <c r="A132" s="6"/>
      <c r="C132" s="46"/>
      <c r="D132"/>
      <c r="E132" s="46"/>
      <c r="G132" s="46"/>
      <c r="J132"/>
      <c r="L132"/>
    </row>
    <row r="133" spans="1:15">
      <c r="A133" s="6"/>
      <c r="C133" s="46"/>
      <c r="D133"/>
      <c r="E133" s="46"/>
      <c r="G133" s="46"/>
    </row>
  </sheetData>
  <mergeCells count="5">
    <mergeCell ref="A2:A3"/>
    <mergeCell ref="B2:C2"/>
    <mergeCell ref="D2:E2"/>
    <mergeCell ref="F2:G2"/>
    <mergeCell ref="A1:G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8"/>
  <sheetViews>
    <sheetView zoomScale="80" zoomScaleNormal="80" workbookViewId="0">
      <selection sqref="A1:G1"/>
    </sheetView>
  </sheetViews>
  <sheetFormatPr defaultRowHeight="14.25"/>
  <cols>
    <col min="1" max="1" width="42.625" customWidth="1"/>
    <col min="2" max="2" width="10.5" customWidth="1"/>
    <col min="3" max="3" width="9.375" customWidth="1"/>
    <col min="4" max="4" width="9.625" style="6" customWidth="1"/>
    <col min="6" max="6" width="10" customWidth="1"/>
    <col min="7" max="7" width="11.125" style="6" customWidth="1"/>
    <col min="9" max="9" width="9" style="46"/>
    <col min="11" max="11" width="9" style="46"/>
    <col min="13" max="13" width="9" style="46"/>
  </cols>
  <sheetData>
    <row r="1" spans="1:13" ht="82.5" customHeight="1" thickBot="1">
      <c r="A1" s="325" t="s">
        <v>522</v>
      </c>
      <c r="B1" s="325"/>
      <c r="C1" s="325"/>
      <c r="D1" s="325"/>
      <c r="E1" s="325"/>
      <c r="F1" s="325"/>
      <c r="G1" s="325"/>
    </row>
    <row r="2" spans="1:13" ht="25.5" customHeight="1" thickTop="1">
      <c r="A2" s="323" t="s">
        <v>901</v>
      </c>
      <c r="B2" s="320" t="s">
        <v>902</v>
      </c>
      <c r="C2" s="321"/>
      <c r="D2" s="322" t="s">
        <v>625</v>
      </c>
      <c r="E2" s="321"/>
      <c r="F2" s="318" t="s">
        <v>626</v>
      </c>
      <c r="G2" s="319"/>
      <c r="I2"/>
      <c r="K2"/>
      <c r="M2"/>
    </row>
    <row r="3" spans="1:13" ht="38.25" customHeight="1" thickBot="1">
      <c r="A3" s="324"/>
      <c r="B3" s="197" t="s">
        <v>19</v>
      </c>
      <c r="C3" s="198" t="s">
        <v>538</v>
      </c>
      <c r="D3" s="199" t="s">
        <v>19</v>
      </c>
      <c r="E3" s="198" t="s">
        <v>538</v>
      </c>
      <c r="F3" s="192" t="s">
        <v>19</v>
      </c>
      <c r="G3" s="193" t="s">
        <v>538</v>
      </c>
      <c r="I3"/>
      <c r="K3"/>
      <c r="M3"/>
    </row>
    <row r="4" spans="1:13" s="7" customFormat="1">
      <c r="A4" s="241" t="s">
        <v>108</v>
      </c>
      <c r="B4" s="239">
        <v>1172</v>
      </c>
      <c r="C4" s="234">
        <f>B4/$B$865</f>
        <v>7.3282060901644464E-2</v>
      </c>
      <c r="D4" s="233">
        <v>107</v>
      </c>
      <c r="E4" s="234">
        <f>D4/$D$865</f>
        <v>2.6472043542800593E-2</v>
      </c>
      <c r="F4" s="233">
        <v>2</v>
      </c>
      <c r="G4" s="235">
        <f>F4/$F$865</f>
        <v>2.9717682020802376E-3</v>
      </c>
      <c r="I4" s="232"/>
      <c r="K4" s="232"/>
      <c r="M4" s="232"/>
    </row>
    <row r="5" spans="1:13" s="7" customFormat="1">
      <c r="A5" s="242" t="s">
        <v>179</v>
      </c>
      <c r="B5" s="240">
        <v>831</v>
      </c>
      <c r="C5" s="237">
        <f t="shared" ref="C5:C68" si="0">B5/$B$865</f>
        <v>5.1960232601763273E-2</v>
      </c>
      <c r="D5" s="236">
        <v>27</v>
      </c>
      <c r="E5" s="237">
        <f t="shared" ref="E5:E68" si="1">D5/$D$865</f>
        <v>6.6798614547253837E-3</v>
      </c>
      <c r="F5" s="236">
        <v>0</v>
      </c>
      <c r="G5" s="238">
        <f t="shared" ref="G5:G68" si="2">F5/$F$865</f>
        <v>0</v>
      </c>
      <c r="I5" s="232"/>
      <c r="K5" s="232"/>
      <c r="M5" s="232"/>
    </row>
    <row r="6" spans="1:13" s="7" customFormat="1">
      <c r="A6" s="242" t="s">
        <v>362</v>
      </c>
      <c r="B6" s="240">
        <v>624</v>
      </c>
      <c r="C6" s="237">
        <f t="shared" si="0"/>
        <v>3.9017069968111051E-2</v>
      </c>
      <c r="D6" s="236">
        <v>5</v>
      </c>
      <c r="E6" s="237">
        <f t="shared" si="1"/>
        <v>1.2370113805047005E-3</v>
      </c>
      <c r="F6" s="236">
        <v>0</v>
      </c>
      <c r="G6" s="238">
        <f t="shared" si="2"/>
        <v>0</v>
      </c>
      <c r="I6" s="232"/>
      <c r="K6" s="232"/>
      <c r="M6" s="232"/>
    </row>
    <row r="7" spans="1:13" s="7" customFormat="1">
      <c r="A7" s="242" t="s">
        <v>74</v>
      </c>
      <c r="B7" s="240">
        <v>590</v>
      </c>
      <c r="C7" s="237">
        <f t="shared" si="0"/>
        <v>3.6891139873694745E-2</v>
      </c>
      <c r="D7" s="236">
        <v>14</v>
      </c>
      <c r="E7" s="237">
        <f t="shared" si="1"/>
        <v>3.4636318654131617E-3</v>
      </c>
      <c r="F7" s="236">
        <v>0</v>
      </c>
      <c r="G7" s="238">
        <f t="shared" si="2"/>
        <v>0</v>
      </c>
      <c r="I7" s="232"/>
      <c r="K7" s="232"/>
      <c r="M7" s="232"/>
    </row>
    <row r="8" spans="1:13" s="7" customFormat="1">
      <c r="A8" s="242" t="s">
        <v>496</v>
      </c>
      <c r="B8" s="240">
        <v>577</v>
      </c>
      <c r="C8" s="237">
        <f t="shared" si="0"/>
        <v>3.6078284249359098E-2</v>
      </c>
      <c r="D8" s="236">
        <v>119</v>
      </c>
      <c r="E8" s="237">
        <f t="shared" si="1"/>
        <v>2.9440870856011877E-2</v>
      </c>
      <c r="F8" s="236">
        <v>0</v>
      </c>
      <c r="G8" s="238">
        <f t="shared" si="2"/>
        <v>0</v>
      </c>
      <c r="I8" s="232"/>
      <c r="K8" s="232"/>
      <c r="M8" s="232"/>
    </row>
    <row r="9" spans="1:13" s="7" customFormat="1">
      <c r="A9" s="242" t="s">
        <v>298</v>
      </c>
      <c r="B9" s="240">
        <v>538</v>
      </c>
      <c r="C9" s="237">
        <f t="shared" si="0"/>
        <v>3.3639717376352157E-2</v>
      </c>
      <c r="D9" s="236">
        <v>0</v>
      </c>
      <c r="E9" s="237">
        <f t="shared" si="1"/>
        <v>0</v>
      </c>
      <c r="F9" s="236">
        <v>0</v>
      </c>
      <c r="G9" s="238">
        <f t="shared" si="2"/>
        <v>0</v>
      </c>
    </row>
    <row r="10" spans="1:13" s="7" customFormat="1">
      <c r="A10" s="242" t="s">
        <v>170</v>
      </c>
      <c r="B10" s="240">
        <v>506</v>
      </c>
      <c r="C10" s="237">
        <f t="shared" si="0"/>
        <v>3.1638841993372101E-2</v>
      </c>
      <c r="D10" s="236">
        <v>198</v>
      </c>
      <c r="E10" s="237">
        <f t="shared" si="1"/>
        <v>4.8985650667986144E-2</v>
      </c>
      <c r="F10" s="236">
        <v>33</v>
      </c>
      <c r="G10" s="238">
        <f t="shared" si="2"/>
        <v>4.9034175334323922E-2</v>
      </c>
      <c r="I10" s="232"/>
      <c r="K10" s="232"/>
      <c r="M10" s="232"/>
    </row>
    <row r="11" spans="1:13" s="7" customFormat="1">
      <c r="A11" s="242" t="s">
        <v>275</v>
      </c>
      <c r="B11" s="240">
        <v>390</v>
      </c>
      <c r="C11" s="237">
        <f t="shared" si="0"/>
        <v>2.4385668730069407E-2</v>
      </c>
      <c r="D11" s="236">
        <v>130</v>
      </c>
      <c r="E11" s="237">
        <f t="shared" si="1"/>
        <v>3.2162295893122216E-2</v>
      </c>
      <c r="F11" s="236">
        <v>3</v>
      </c>
      <c r="G11" s="238">
        <f t="shared" si="2"/>
        <v>4.4576523031203564E-3</v>
      </c>
      <c r="I11" s="232"/>
      <c r="K11" s="232"/>
      <c r="M11" s="232"/>
    </row>
    <row r="12" spans="1:13" s="7" customFormat="1">
      <c r="A12" s="242" t="s">
        <v>167</v>
      </c>
      <c r="B12" s="240">
        <v>269</v>
      </c>
      <c r="C12" s="237">
        <f t="shared" si="0"/>
        <v>1.6819858688176079E-2</v>
      </c>
      <c r="D12" s="236">
        <v>223</v>
      </c>
      <c r="E12" s="237">
        <f t="shared" si="1"/>
        <v>5.5170707570509646E-2</v>
      </c>
      <c r="F12" s="236">
        <v>42</v>
      </c>
      <c r="G12" s="238">
        <f t="shared" si="2"/>
        <v>6.2407132243684993E-2</v>
      </c>
      <c r="I12" s="232"/>
      <c r="K12" s="232"/>
      <c r="M12" s="232"/>
    </row>
    <row r="13" spans="1:13" s="7" customFormat="1">
      <c r="A13" s="242" t="s">
        <v>409</v>
      </c>
      <c r="B13" s="240">
        <v>234</v>
      </c>
      <c r="C13" s="237">
        <f t="shared" si="0"/>
        <v>1.4631401238041642E-2</v>
      </c>
      <c r="D13" s="236">
        <v>204</v>
      </c>
      <c r="E13" s="237">
        <f t="shared" si="1"/>
        <v>5.0470064324591786E-2</v>
      </c>
      <c r="F13" s="236">
        <v>0</v>
      </c>
      <c r="G13" s="238">
        <f t="shared" si="2"/>
        <v>0</v>
      </c>
      <c r="I13" s="232"/>
      <c r="K13" s="232"/>
      <c r="M13" s="232"/>
    </row>
    <row r="14" spans="1:13" s="7" customFormat="1">
      <c r="A14" s="242" t="s">
        <v>516</v>
      </c>
      <c r="B14" s="240">
        <v>204</v>
      </c>
      <c r="C14" s="237">
        <f t="shared" si="0"/>
        <v>1.2755580566497842E-2</v>
      </c>
      <c r="D14" s="236">
        <v>117</v>
      </c>
      <c r="E14" s="237">
        <f t="shared" si="1"/>
        <v>2.8946066303809994E-2</v>
      </c>
      <c r="F14" s="236">
        <v>0</v>
      </c>
      <c r="G14" s="238">
        <f t="shared" si="2"/>
        <v>0</v>
      </c>
      <c r="I14" s="232"/>
      <c r="K14" s="232"/>
      <c r="M14" s="232"/>
    </row>
    <row r="15" spans="1:13" s="7" customFormat="1">
      <c r="A15" s="242" t="s">
        <v>54</v>
      </c>
      <c r="B15" s="240">
        <v>199</v>
      </c>
      <c r="C15" s="237">
        <f t="shared" si="0"/>
        <v>1.244294378790721E-2</v>
      </c>
      <c r="D15" s="236">
        <v>3</v>
      </c>
      <c r="E15" s="237">
        <f t="shared" si="1"/>
        <v>7.4220682830282035E-4</v>
      </c>
      <c r="F15" s="236">
        <v>0</v>
      </c>
      <c r="G15" s="238">
        <f t="shared" si="2"/>
        <v>0</v>
      </c>
      <c r="I15" s="232"/>
      <c r="K15" s="232"/>
      <c r="M15" s="232"/>
    </row>
    <row r="16" spans="1:13" s="7" customFormat="1">
      <c r="A16" s="242" t="s">
        <v>291</v>
      </c>
      <c r="B16" s="240">
        <v>187</v>
      </c>
      <c r="C16" s="237">
        <f t="shared" si="0"/>
        <v>1.1692615519289689E-2</v>
      </c>
      <c r="D16" s="236">
        <v>1</v>
      </c>
      <c r="E16" s="237">
        <f t="shared" si="1"/>
        <v>2.4740227610094015E-4</v>
      </c>
      <c r="F16" s="236">
        <v>1</v>
      </c>
      <c r="G16" s="238">
        <f t="shared" si="2"/>
        <v>1.4858841010401188E-3</v>
      </c>
      <c r="I16" s="232"/>
      <c r="K16" s="232"/>
      <c r="M16" s="232"/>
    </row>
    <row r="17" spans="1:13" s="7" customFormat="1">
      <c r="A17" s="242" t="s">
        <v>133</v>
      </c>
      <c r="B17" s="240">
        <v>169</v>
      </c>
      <c r="C17" s="237">
        <f t="shared" si="0"/>
        <v>1.056712311636341E-2</v>
      </c>
      <c r="D17" s="236">
        <v>110</v>
      </c>
      <c r="E17" s="237">
        <f t="shared" si="1"/>
        <v>2.7214250371103414E-2</v>
      </c>
      <c r="F17" s="236">
        <v>67</v>
      </c>
      <c r="G17" s="238">
        <f t="shared" si="2"/>
        <v>9.9554234769687958E-2</v>
      </c>
      <c r="I17" s="232"/>
      <c r="K17" s="232"/>
      <c r="M17" s="232"/>
    </row>
    <row r="18" spans="1:13" s="7" customFormat="1">
      <c r="A18" s="242" t="s">
        <v>191</v>
      </c>
      <c r="B18" s="240">
        <v>153</v>
      </c>
      <c r="C18" s="237">
        <f t="shared" si="0"/>
        <v>9.5666854248733814E-3</v>
      </c>
      <c r="D18" s="236">
        <v>52</v>
      </c>
      <c r="E18" s="237">
        <f t="shared" si="1"/>
        <v>1.2864918357248886E-2</v>
      </c>
      <c r="F18" s="236">
        <v>0</v>
      </c>
      <c r="G18" s="238">
        <f t="shared" si="2"/>
        <v>0</v>
      </c>
      <c r="I18" s="232"/>
      <c r="K18" s="232"/>
      <c r="M18" s="232"/>
    </row>
    <row r="19" spans="1:13" s="7" customFormat="1">
      <c r="A19" s="242" t="s">
        <v>539</v>
      </c>
      <c r="B19" s="240">
        <v>152</v>
      </c>
      <c r="C19" s="237">
        <f t="shared" si="0"/>
        <v>9.5041580691552548E-3</v>
      </c>
      <c r="D19" s="236">
        <v>37</v>
      </c>
      <c r="E19" s="237">
        <f t="shared" si="1"/>
        <v>9.1538842157347852E-3</v>
      </c>
      <c r="F19" s="236">
        <v>0</v>
      </c>
      <c r="G19" s="238">
        <f t="shared" si="2"/>
        <v>0</v>
      </c>
    </row>
    <row r="20" spans="1:13" s="7" customFormat="1">
      <c r="A20" s="242" t="s">
        <v>70</v>
      </c>
      <c r="B20" s="240">
        <v>145</v>
      </c>
      <c r="C20" s="237">
        <f t="shared" si="0"/>
        <v>9.066466579128369E-3</v>
      </c>
      <c r="D20" s="236">
        <v>1</v>
      </c>
      <c r="E20" s="237">
        <f t="shared" si="1"/>
        <v>2.4740227610094015E-4</v>
      </c>
      <c r="F20" s="236">
        <v>0</v>
      </c>
      <c r="G20" s="238">
        <f t="shared" si="2"/>
        <v>0</v>
      </c>
      <c r="I20" s="232"/>
      <c r="K20" s="232"/>
      <c r="M20" s="232"/>
    </row>
    <row r="21" spans="1:13" s="7" customFormat="1">
      <c r="A21" s="242" t="s">
        <v>197</v>
      </c>
      <c r="B21" s="240">
        <v>127</v>
      </c>
      <c r="C21" s="237">
        <f t="shared" si="0"/>
        <v>7.9409741762020876E-3</v>
      </c>
      <c r="D21" s="236">
        <v>11</v>
      </c>
      <c r="E21" s="237">
        <f t="shared" si="1"/>
        <v>2.7214250371103412E-3</v>
      </c>
      <c r="F21" s="236">
        <v>0</v>
      </c>
      <c r="G21" s="238">
        <f t="shared" si="2"/>
        <v>0</v>
      </c>
      <c r="I21" s="232"/>
      <c r="K21" s="232"/>
      <c r="M21" s="232"/>
    </row>
    <row r="22" spans="1:13" s="7" customFormat="1">
      <c r="A22" s="242" t="s">
        <v>145</v>
      </c>
      <c r="B22" s="240">
        <v>119</v>
      </c>
      <c r="C22" s="237">
        <f t="shared" si="0"/>
        <v>7.4407553304570752E-3</v>
      </c>
      <c r="D22" s="236">
        <v>48</v>
      </c>
      <c r="E22" s="237">
        <f t="shared" si="1"/>
        <v>1.1875309252845126E-2</v>
      </c>
      <c r="F22" s="236">
        <v>8</v>
      </c>
      <c r="G22" s="238">
        <f t="shared" si="2"/>
        <v>1.188707280832095E-2</v>
      </c>
      <c r="I22" s="232"/>
      <c r="K22" s="232"/>
      <c r="M22" s="232"/>
    </row>
    <row r="23" spans="1:13" s="7" customFormat="1">
      <c r="A23" s="242" t="s">
        <v>386</v>
      </c>
      <c r="B23" s="240">
        <v>116</v>
      </c>
      <c r="C23" s="237">
        <f t="shared" si="0"/>
        <v>7.2531732633026947E-3</v>
      </c>
      <c r="D23" s="236">
        <v>16</v>
      </c>
      <c r="E23" s="237">
        <f t="shared" si="1"/>
        <v>3.9584364176150424E-3</v>
      </c>
      <c r="F23" s="236">
        <v>9</v>
      </c>
      <c r="G23" s="238">
        <f t="shared" si="2"/>
        <v>1.3372956909361069E-2</v>
      </c>
      <c r="I23" s="232"/>
      <c r="K23" s="232"/>
      <c r="M23" s="232"/>
    </row>
    <row r="24" spans="1:13" s="7" customFormat="1">
      <c r="A24" s="242" t="s">
        <v>507</v>
      </c>
      <c r="B24" s="240">
        <v>112</v>
      </c>
      <c r="C24" s="237">
        <f t="shared" si="0"/>
        <v>7.0030638404301885E-3</v>
      </c>
      <c r="D24" s="236">
        <v>90</v>
      </c>
      <c r="E24" s="237">
        <f t="shared" si="1"/>
        <v>2.2266204849084613E-2</v>
      </c>
      <c r="F24" s="236">
        <v>16</v>
      </c>
      <c r="G24" s="238">
        <f t="shared" si="2"/>
        <v>2.3774145616641901E-2</v>
      </c>
      <c r="I24" s="232"/>
      <c r="K24" s="232"/>
      <c r="M24" s="232"/>
    </row>
    <row r="25" spans="1:13" s="7" customFormat="1">
      <c r="A25" s="242" t="s">
        <v>158</v>
      </c>
      <c r="B25" s="240">
        <v>110</v>
      </c>
      <c r="C25" s="237">
        <f t="shared" si="0"/>
        <v>6.8780091289939345E-3</v>
      </c>
      <c r="D25" s="236">
        <v>15</v>
      </c>
      <c r="E25" s="237">
        <f t="shared" si="1"/>
        <v>3.7110341415141019E-3</v>
      </c>
      <c r="F25" s="236">
        <v>1</v>
      </c>
      <c r="G25" s="238">
        <f t="shared" si="2"/>
        <v>1.4858841010401188E-3</v>
      </c>
      <c r="I25" s="232"/>
      <c r="K25" s="232"/>
      <c r="M25" s="232"/>
    </row>
    <row r="26" spans="1:13" s="7" customFormat="1">
      <c r="A26" s="242" t="s">
        <v>204</v>
      </c>
      <c r="B26" s="240">
        <v>109</v>
      </c>
      <c r="C26" s="237">
        <f t="shared" si="0"/>
        <v>6.8154817732758079E-3</v>
      </c>
      <c r="D26" s="236">
        <v>15</v>
      </c>
      <c r="E26" s="237">
        <f t="shared" si="1"/>
        <v>3.7110341415141019E-3</v>
      </c>
      <c r="F26" s="236">
        <v>0</v>
      </c>
      <c r="G26" s="238">
        <f t="shared" si="2"/>
        <v>0</v>
      </c>
      <c r="I26" s="232"/>
      <c r="K26" s="232"/>
      <c r="M26" s="232"/>
    </row>
    <row r="27" spans="1:13" s="7" customFormat="1">
      <c r="A27" s="242" t="s">
        <v>408</v>
      </c>
      <c r="B27" s="240">
        <v>108</v>
      </c>
      <c r="C27" s="237">
        <f t="shared" si="0"/>
        <v>6.7529544175576814E-3</v>
      </c>
      <c r="D27" s="236">
        <v>97</v>
      </c>
      <c r="E27" s="237">
        <f t="shared" si="1"/>
        <v>2.3998020781791193E-2</v>
      </c>
      <c r="F27" s="236">
        <v>61</v>
      </c>
      <c r="G27" s="238">
        <f t="shared" si="2"/>
        <v>9.0638930163447248E-2</v>
      </c>
      <c r="I27" s="232"/>
      <c r="K27" s="232"/>
      <c r="M27" s="232"/>
    </row>
    <row r="28" spans="1:13" s="7" customFormat="1">
      <c r="A28" s="242" t="s">
        <v>439</v>
      </c>
      <c r="B28" s="240">
        <v>108</v>
      </c>
      <c r="C28" s="237">
        <f t="shared" si="0"/>
        <v>6.7529544175576814E-3</v>
      </c>
      <c r="D28" s="236">
        <v>47</v>
      </c>
      <c r="E28" s="237">
        <f t="shared" si="1"/>
        <v>1.1627906976744186E-2</v>
      </c>
      <c r="F28" s="236">
        <v>0</v>
      </c>
      <c r="G28" s="238">
        <f t="shared" si="2"/>
        <v>0</v>
      </c>
      <c r="I28" s="232"/>
      <c r="K28" s="232"/>
      <c r="M28" s="232"/>
    </row>
    <row r="29" spans="1:13" s="7" customFormat="1">
      <c r="A29" s="242" t="s">
        <v>106</v>
      </c>
      <c r="B29" s="240">
        <v>102</v>
      </c>
      <c r="C29" s="237">
        <f t="shared" si="0"/>
        <v>6.3777902832489212E-3</v>
      </c>
      <c r="D29" s="236">
        <v>13</v>
      </c>
      <c r="E29" s="237">
        <f t="shared" si="1"/>
        <v>3.2162295893122216E-3</v>
      </c>
      <c r="F29" s="236">
        <v>0</v>
      </c>
      <c r="G29" s="238">
        <f t="shared" si="2"/>
        <v>0</v>
      </c>
      <c r="I29" s="232"/>
      <c r="K29" s="232"/>
      <c r="M29" s="232"/>
    </row>
    <row r="30" spans="1:13" s="7" customFormat="1">
      <c r="A30" s="242" t="s">
        <v>264</v>
      </c>
      <c r="B30" s="240">
        <v>102</v>
      </c>
      <c r="C30" s="237">
        <f t="shared" si="0"/>
        <v>6.3777902832489212E-3</v>
      </c>
      <c r="D30" s="236">
        <v>5</v>
      </c>
      <c r="E30" s="237">
        <f t="shared" si="1"/>
        <v>1.2370113805047005E-3</v>
      </c>
      <c r="F30" s="236">
        <v>1</v>
      </c>
      <c r="G30" s="238">
        <f t="shared" si="2"/>
        <v>1.4858841010401188E-3</v>
      </c>
      <c r="I30" s="232"/>
      <c r="K30" s="232"/>
      <c r="M30" s="232"/>
    </row>
    <row r="31" spans="1:13" s="7" customFormat="1">
      <c r="A31" s="242" t="s">
        <v>156</v>
      </c>
      <c r="B31" s="240">
        <v>99</v>
      </c>
      <c r="C31" s="237">
        <f t="shared" si="0"/>
        <v>6.1902082160945416E-3</v>
      </c>
      <c r="D31" s="236">
        <v>40</v>
      </c>
      <c r="E31" s="237">
        <f t="shared" si="1"/>
        <v>9.8960910440376044E-3</v>
      </c>
      <c r="F31" s="236">
        <v>5</v>
      </c>
      <c r="G31" s="238">
        <f t="shared" si="2"/>
        <v>7.429420505200594E-3</v>
      </c>
      <c r="I31" s="232"/>
      <c r="K31" s="232"/>
      <c r="M31" s="232"/>
    </row>
    <row r="32" spans="1:13" s="7" customFormat="1">
      <c r="A32" s="242" t="s">
        <v>285</v>
      </c>
      <c r="B32" s="240">
        <v>96</v>
      </c>
      <c r="C32" s="237">
        <f t="shared" si="0"/>
        <v>6.002626148940161E-3</v>
      </c>
      <c r="D32" s="236">
        <v>61</v>
      </c>
      <c r="E32" s="237">
        <f t="shared" si="1"/>
        <v>1.5091538842157347E-2</v>
      </c>
      <c r="F32" s="236">
        <v>16</v>
      </c>
      <c r="G32" s="238">
        <f t="shared" si="2"/>
        <v>2.3774145616641901E-2</v>
      </c>
      <c r="I32" s="232"/>
      <c r="K32" s="232"/>
      <c r="M32" s="232"/>
    </row>
    <row r="33" spans="1:13" s="7" customFormat="1">
      <c r="A33" s="242" t="s">
        <v>456</v>
      </c>
      <c r="B33" s="240">
        <v>96</v>
      </c>
      <c r="C33" s="237">
        <f t="shared" si="0"/>
        <v>6.002626148940161E-3</v>
      </c>
      <c r="D33" s="236">
        <v>17</v>
      </c>
      <c r="E33" s="237">
        <f t="shared" si="1"/>
        <v>4.2058386937159822E-3</v>
      </c>
      <c r="F33" s="236">
        <v>0</v>
      </c>
      <c r="G33" s="238">
        <f t="shared" si="2"/>
        <v>0</v>
      </c>
      <c r="I33" s="232"/>
      <c r="K33" s="232"/>
      <c r="M33" s="232"/>
    </row>
    <row r="34" spans="1:13" s="7" customFormat="1">
      <c r="A34" s="242" t="s">
        <v>28</v>
      </c>
      <c r="B34" s="240">
        <v>95</v>
      </c>
      <c r="C34" s="237">
        <f t="shared" si="0"/>
        <v>5.9400987932220345E-3</v>
      </c>
      <c r="D34" s="236">
        <v>3</v>
      </c>
      <c r="E34" s="237">
        <f t="shared" si="1"/>
        <v>7.4220682830282035E-4</v>
      </c>
      <c r="F34" s="236">
        <v>0</v>
      </c>
      <c r="G34" s="238">
        <f t="shared" si="2"/>
        <v>0</v>
      </c>
    </row>
    <row r="35" spans="1:13" s="7" customFormat="1">
      <c r="A35" s="242" t="s">
        <v>118</v>
      </c>
      <c r="B35" s="240">
        <v>95</v>
      </c>
      <c r="C35" s="237">
        <f t="shared" si="0"/>
        <v>5.9400987932220345E-3</v>
      </c>
      <c r="D35" s="236">
        <v>1</v>
      </c>
      <c r="E35" s="237">
        <f t="shared" si="1"/>
        <v>2.4740227610094015E-4</v>
      </c>
      <c r="F35" s="236">
        <v>1</v>
      </c>
      <c r="G35" s="238">
        <f t="shared" si="2"/>
        <v>1.4858841010401188E-3</v>
      </c>
      <c r="I35" s="232"/>
      <c r="K35" s="232"/>
      <c r="M35" s="232"/>
    </row>
    <row r="36" spans="1:13" s="7" customFormat="1">
      <c r="A36" s="242" t="s">
        <v>66</v>
      </c>
      <c r="B36" s="240">
        <v>91</v>
      </c>
      <c r="C36" s="237">
        <f t="shared" si="0"/>
        <v>5.6899893703495283E-3</v>
      </c>
      <c r="D36" s="236">
        <v>12</v>
      </c>
      <c r="E36" s="237">
        <f t="shared" si="1"/>
        <v>2.9688273132112814E-3</v>
      </c>
      <c r="F36" s="236">
        <v>0</v>
      </c>
      <c r="G36" s="238">
        <f t="shared" si="2"/>
        <v>0</v>
      </c>
      <c r="I36" s="232"/>
      <c r="K36" s="232"/>
      <c r="M36" s="232"/>
    </row>
    <row r="37" spans="1:13" s="7" customFormat="1">
      <c r="A37" s="242" t="s">
        <v>392</v>
      </c>
      <c r="B37" s="240">
        <v>89</v>
      </c>
      <c r="C37" s="237">
        <f t="shared" si="0"/>
        <v>5.5649346589132743E-3</v>
      </c>
      <c r="D37" s="236">
        <v>16</v>
      </c>
      <c r="E37" s="237">
        <f t="shared" si="1"/>
        <v>3.9584364176150424E-3</v>
      </c>
      <c r="F37" s="236">
        <v>2</v>
      </c>
      <c r="G37" s="238">
        <f t="shared" si="2"/>
        <v>2.9717682020802376E-3</v>
      </c>
      <c r="I37" s="232"/>
      <c r="K37" s="232"/>
      <c r="M37" s="232"/>
    </row>
    <row r="38" spans="1:13" s="7" customFormat="1">
      <c r="A38" s="242" t="s">
        <v>185</v>
      </c>
      <c r="B38" s="240">
        <v>84</v>
      </c>
      <c r="C38" s="237">
        <f t="shared" si="0"/>
        <v>5.2522978803226416E-3</v>
      </c>
      <c r="D38" s="236">
        <v>52</v>
      </c>
      <c r="E38" s="237">
        <f t="shared" si="1"/>
        <v>1.2864918357248886E-2</v>
      </c>
      <c r="F38" s="236">
        <v>0</v>
      </c>
      <c r="G38" s="238">
        <f t="shared" si="2"/>
        <v>0</v>
      </c>
      <c r="I38" s="232"/>
      <c r="K38" s="232"/>
      <c r="M38" s="232"/>
    </row>
    <row r="39" spans="1:13" s="7" customFormat="1">
      <c r="A39" s="242" t="s">
        <v>249</v>
      </c>
      <c r="B39" s="240">
        <v>82</v>
      </c>
      <c r="C39" s="237">
        <f t="shared" si="0"/>
        <v>5.1272431688863876E-3</v>
      </c>
      <c r="D39" s="236">
        <v>38</v>
      </c>
      <c r="E39" s="237">
        <f t="shared" si="1"/>
        <v>9.4012864918357249E-3</v>
      </c>
      <c r="F39" s="236">
        <v>1</v>
      </c>
      <c r="G39" s="238">
        <f t="shared" si="2"/>
        <v>1.4858841010401188E-3</v>
      </c>
      <c r="I39" s="232"/>
      <c r="K39" s="232"/>
      <c r="M39" s="232"/>
    </row>
    <row r="40" spans="1:13" s="7" customFormat="1">
      <c r="A40" s="242" t="s">
        <v>130</v>
      </c>
      <c r="B40" s="240">
        <v>82</v>
      </c>
      <c r="C40" s="237">
        <f t="shared" si="0"/>
        <v>5.1272431688863876E-3</v>
      </c>
      <c r="D40" s="236">
        <v>3</v>
      </c>
      <c r="E40" s="237">
        <f t="shared" si="1"/>
        <v>7.4220682830282035E-4</v>
      </c>
      <c r="F40" s="236">
        <v>0</v>
      </c>
      <c r="G40" s="238">
        <f t="shared" si="2"/>
        <v>0</v>
      </c>
      <c r="I40" s="232"/>
      <c r="K40" s="232"/>
      <c r="M40" s="232"/>
    </row>
    <row r="41" spans="1:13" s="7" customFormat="1">
      <c r="A41" s="242" t="s">
        <v>176</v>
      </c>
      <c r="B41" s="240">
        <v>81</v>
      </c>
      <c r="C41" s="237">
        <f t="shared" si="0"/>
        <v>5.064715813168261E-3</v>
      </c>
      <c r="D41" s="236">
        <v>32</v>
      </c>
      <c r="E41" s="237">
        <f t="shared" si="1"/>
        <v>7.9168728352300849E-3</v>
      </c>
      <c r="F41" s="236">
        <v>0</v>
      </c>
      <c r="G41" s="238">
        <f t="shared" si="2"/>
        <v>0</v>
      </c>
      <c r="I41" s="232"/>
      <c r="K41" s="232"/>
      <c r="M41" s="232"/>
    </row>
    <row r="42" spans="1:13" s="7" customFormat="1">
      <c r="A42" s="242" t="s">
        <v>180</v>
      </c>
      <c r="B42" s="240">
        <v>81</v>
      </c>
      <c r="C42" s="237">
        <f t="shared" si="0"/>
        <v>5.064715813168261E-3</v>
      </c>
      <c r="D42" s="236">
        <v>0</v>
      </c>
      <c r="E42" s="237">
        <f t="shared" si="1"/>
        <v>0</v>
      </c>
      <c r="F42" s="236">
        <v>0</v>
      </c>
      <c r="G42" s="238">
        <f t="shared" si="2"/>
        <v>0</v>
      </c>
      <c r="I42" s="232"/>
      <c r="K42" s="232"/>
      <c r="M42" s="232"/>
    </row>
    <row r="43" spans="1:13" s="7" customFormat="1">
      <c r="A43" s="242" t="s">
        <v>251</v>
      </c>
      <c r="B43" s="240">
        <v>80</v>
      </c>
      <c r="C43" s="237">
        <f t="shared" si="0"/>
        <v>5.0021884574501345E-3</v>
      </c>
      <c r="D43" s="236">
        <v>48</v>
      </c>
      <c r="E43" s="237">
        <f t="shared" si="1"/>
        <v>1.1875309252845126E-2</v>
      </c>
      <c r="F43" s="236">
        <v>0</v>
      </c>
      <c r="G43" s="238">
        <f t="shared" si="2"/>
        <v>0</v>
      </c>
      <c r="I43" s="232"/>
      <c r="K43" s="232"/>
      <c r="M43" s="232"/>
    </row>
    <row r="44" spans="1:13" s="7" customFormat="1">
      <c r="A44" s="242" t="s">
        <v>195</v>
      </c>
      <c r="B44" s="240">
        <v>77</v>
      </c>
      <c r="C44" s="237">
        <f t="shared" si="0"/>
        <v>4.814606390295754E-3</v>
      </c>
      <c r="D44" s="236">
        <v>25</v>
      </c>
      <c r="E44" s="237">
        <f t="shared" si="1"/>
        <v>6.1850569025235034E-3</v>
      </c>
      <c r="F44" s="236">
        <v>0</v>
      </c>
      <c r="G44" s="238">
        <f t="shared" si="2"/>
        <v>0</v>
      </c>
      <c r="I44" s="232"/>
      <c r="K44" s="232"/>
      <c r="M44" s="232"/>
    </row>
    <row r="45" spans="1:13" s="7" customFormat="1">
      <c r="A45" s="242" t="s">
        <v>263</v>
      </c>
      <c r="B45" s="240">
        <v>76</v>
      </c>
      <c r="C45" s="237">
        <f t="shared" si="0"/>
        <v>4.7520790345776274E-3</v>
      </c>
      <c r="D45" s="236">
        <v>33</v>
      </c>
      <c r="E45" s="237">
        <f t="shared" si="1"/>
        <v>8.1642751113310246E-3</v>
      </c>
      <c r="F45" s="236">
        <v>1</v>
      </c>
      <c r="G45" s="238">
        <f t="shared" si="2"/>
        <v>1.4858841010401188E-3</v>
      </c>
      <c r="I45" s="232"/>
      <c r="K45" s="232"/>
      <c r="M45" s="232"/>
    </row>
    <row r="46" spans="1:13" s="7" customFormat="1">
      <c r="A46" s="242" t="s">
        <v>425</v>
      </c>
      <c r="B46" s="240">
        <v>75</v>
      </c>
      <c r="C46" s="237">
        <f t="shared" si="0"/>
        <v>4.6895516788595009E-3</v>
      </c>
      <c r="D46" s="236">
        <v>2</v>
      </c>
      <c r="E46" s="237">
        <f t="shared" si="1"/>
        <v>4.9480455220188031E-4</v>
      </c>
      <c r="F46" s="236">
        <v>0</v>
      </c>
      <c r="G46" s="238">
        <f t="shared" si="2"/>
        <v>0</v>
      </c>
      <c r="I46" s="232"/>
      <c r="K46" s="232"/>
      <c r="M46" s="232"/>
    </row>
    <row r="47" spans="1:13" s="7" customFormat="1">
      <c r="A47" s="242" t="s">
        <v>440</v>
      </c>
      <c r="B47" s="240">
        <v>71</v>
      </c>
      <c r="C47" s="237">
        <f t="shared" si="0"/>
        <v>4.4394422559869947E-3</v>
      </c>
      <c r="D47" s="236">
        <v>4</v>
      </c>
      <c r="E47" s="237">
        <f t="shared" si="1"/>
        <v>9.8960910440376061E-4</v>
      </c>
      <c r="F47" s="236">
        <v>1</v>
      </c>
      <c r="G47" s="238">
        <f t="shared" si="2"/>
        <v>1.4858841010401188E-3</v>
      </c>
      <c r="I47" s="232"/>
      <c r="K47" s="232"/>
      <c r="M47" s="232"/>
    </row>
    <row r="48" spans="1:13" s="7" customFormat="1">
      <c r="A48" s="242" t="s">
        <v>111</v>
      </c>
      <c r="B48" s="240">
        <v>71</v>
      </c>
      <c r="C48" s="237">
        <f t="shared" si="0"/>
        <v>4.4394422559869947E-3</v>
      </c>
      <c r="D48" s="236">
        <v>4</v>
      </c>
      <c r="E48" s="237">
        <f t="shared" si="1"/>
        <v>9.8960910440376061E-4</v>
      </c>
      <c r="F48" s="236">
        <v>1</v>
      </c>
      <c r="G48" s="238">
        <f t="shared" si="2"/>
        <v>1.4858841010401188E-3</v>
      </c>
      <c r="I48" s="232"/>
      <c r="K48" s="232"/>
      <c r="M48" s="232"/>
    </row>
    <row r="49" spans="1:13" s="7" customFormat="1">
      <c r="A49" s="242" t="s">
        <v>361</v>
      </c>
      <c r="B49" s="240">
        <v>69</v>
      </c>
      <c r="C49" s="237">
        <f t="shared" si="0"/>
        <v>4.3143875445507407E-3</v>
      </c>
      <c r="D49" s="236">
        <v>1</v>
      </c>
      <c r="E49" s="237">
        <f t="shared" si="1"/>
        <v>2.4740227610094015E-4</v>
      </c>
      <c r="F49" s="236">
        <v>0</v>
      </c>
      <c r="G49" s="238">
        <f t="shared" si="2"/>
        <v>0</v>
      </c>
      <c r="I49" s="232"/>
      <c r="K49" s="232"/>
      <c r="M49" s="232"/>
    </row>
    <row r="50" spans="1:13" s="7" customFormat="1">
      <c r="A50" s="242" t="s">
        <v>207</v>
      </c>
      <c r="B50" s="240">
        <v>67</v>
      </c>
      <c r="C50" s="237">
        <f t="shared" si="0"/>
        <v>4.1893328331144876E-3</v>
      </c>
      <c r="D50" s="236">
        <v>19</v>
      </c>
      <c r="E50" s="237">
        <f t="shared" si="1"/>
        <v>4.7006432459178625E-3</v>
      </c>
      <c r="F50" s="236">
        <v>0</v>
      </c>
      <c r="G50" s="238">
        <f t="shared" si="2"/>
        <v>0</v>
      </c>
      <c r="I50" s="232"/>
      <c r="K50" s="232"/>
      <c r="M50" s="232"/>
    </row>
    <row r="51" spans="1:13" s="7" customFormat="1">
      <c r="A51" s="242" t="s">
        <v>464</v>
      </c>
      <c r="B51" s="240">
        <v>66</v>
      </c>
      <c r="C51" s="237">
        <f t="shared" si="0"/>
        <v>4.126805477396361E-3</v>
      </c>
      <c r="D51" s="236">
        <v>20</v>
      </c>
      <c r="E51" s="237">
        <f t="shared" si="1"/>
        <v>4.9480455220188022E-3</v>
      </c>
      <c r="F51" s="236">
        <v>3</v>
      </c>
      <c r="G51" s="238">
        <f t="shared" si="2"/>
        <v>4.4576523031203564E-3</v>
      </c>
      <c r="I51" s="232"/>
      <c r="K51" s="232"/>
      <c r="M51" s="232"/>
    </row>
    <row r="52" spans="1:13" s="7" customFormat="1">
      <c r="A52" s="242" t="s">
        <v>444</v>
      </c>
      <c r="B52" s="240">
        <v>66</v>
      </c>
      <c r="C52" s="237">
        <f t="shared" si="0"/>
        <v>4.126805477396361E-3</v>
      </c>
      <c r="D52" s="236">
        <v>2</v>
      </c>
      <c r="E52" s="237">
        <f t="shared" si="1"/>
        <v>4.9480455220188031E-4</v>
      </c>
      <c r="F52" s="236">
        <v>0</v>
      </c>
      <c r="G52" s="238">
        <f t="shared" si="2"/>
        <v>0</v>
      </c>
      <c r="I52" s="232"/>
      <c r="K52" s="232"/>
      <c r="M52" s="232"/>
    </row>
    <row r="53" spans="1:13" s="7" customFormat="1">
      <c r="A53" s="242" t="s">
        <v>461</v>
      </c>
      <c r="B53" s="240">
        <v>63</v>
      </c>
      <c r="C53" s="237">
        <f t="shared" si="0"/>
        <v>3.9392234102419805E-3</v>
      </c>
      <c r="D53" s="236">
        <v>29</v>
      </c>
      <c r="E53" s="237">
        <f t="shared" si="1"/>
        <v>7.174666006927264E-3</v>
      </c>
      <c r="F53" s="236">
        <v>0</v>
      </c>
      <c r="G53" s="238">
        <f t="shared" si="2"/>
        <v>0</v>
      </c>
      <c r="I53" s="232"/>
      <c r="K53" s="232"/>
      <c r="M53" s="232"/>
    </row>
    <row r="54" spans="1:13" s="7" customFormat="1">
      <c r="A54" s="242" t="s">
        <v>558</v>
      </c>
      <c r="B54" s="240">
        <v>62</v>
      </c>
      <c r="C54" s="237">
        <f t="shared" si="0"/>
        <v>3.876696054523854E-3</v>
      </c>
      <c r="D54" s="236">
        <v>1</v>
      </c>
      <c r="E54" s="237">
        <f t="shared" si="1"/>
        <v>2.4740227610094015E-4</v>
      </c>
      <c r="F54" s="236">
        <v>0</v>
      </c>
      <c r="G54" s="238">
        <f t="shared" si="2"/>
        <v>0</v>
      </c>
      <c r="I54" s="232"/>
      <c r="K54" s="232"/>
      <c r="M54" s="232"/>
    </row>
    <row r="55" spans="1:13" s="7" customFormat="1">
      <c r="A55" s="242" t="s">
        <v>233</v>
      </c>
      <c r="B55" s="240">
        <v>60</v>
      </c>
      <c r="C55" s="237">
        <f t="shared" si="0"/>
        <v>3.7516413430876009E-3</v>
      </c>
      <c r="D55" s="236">
        <v>30</v>
      </c>
      <c r="E55" s="237">
        <f t="shared" si="1"/>
        <v>7.4220682830282037E-3</v>
      </c>
      <c r="F55" s="236">
        <v>0</v>
      </c>
      <c r="G55" s="238">
        <f t="shared" si="2"/>
        <v>0</v>
      </c>
      <c r="I55" s="232"/>
      <c r="K55" s="232"/>
      <c r="M55" s="232"/>
    </row>
    <row r="56" spans="1:13" s="7" customFormat="1">
      <c r="A56" s="242" t="s">
        <v>161</v>
      </c>
      <c r="B56" s="240">
        <v>59</v>
      </c>
      <c r="C56" s="237">
        <f t="shared" si="0"/>
        <v>3.6891139873694743E-3</v>
      </c>
      <c r="D56" s="236">
        <v>27</v>
      </c>
      <c r="E56" s="237">
        <f t="shared" si="1"/>
        <v>6.6798614547253837E-3</v>
      </c>
      <c r="F56" s="236">
        <v>6</v>
      </c>
      <c r="G56" s="238">
        <f t="shared" si="2"/>
        <v>8.9153046062407128E-3</v>
      </c>
      <c r="I56" s="232"/>
      <c r="K56" s="232"/>
      <c r="M56" s="232"/>
    </row>
    <row r="57" spans="1:13" s="7" customFormat="1">
      <c r="A57" s="242" t="s">
        <v>134</v>
      </c>
      <c r="B57" s="240">
        <v>58</v>
      </c>
      <c r="C57" s="237">
        <f t="shared" si="0"/>
        <v>3.6265866316513473E-3</v>
      </c>
      <c r="D57" s="236">
        <v>19</v>
      </c>
      <c r="E57" s="237">
        <f t="shared" si="1"/>
        <v>4.7006432459178625E-3</v>
      </c>
      <c r="F57" s="236">
        <v>16</v>
      </c>
      <c r="G57" s="238">
        <f t="shared" si="2"/>
        <v>2.3774145616641901E-2</v>
      </c>
      <c r="I57" s="232"/>
      <c r="K57" s="232"/>
      <c r="M57" s="232"/>
    </row>
    <row r="58" spans="1:13" s="7" customFormat="1">
      <c r="A58" s="242" t="s">
        <v>383</v>
      </c>
      <c r="B58" s="240">
        <v>58</v>
      </c>
      <c r="C58" s="237">
        <f t="shared" si="0"/>
        <v>3.6265866316513473E-3</v>
      </c>
      <c r="D58" s="236">
        <v>4</v>
      </c>
      <c r="E58" s="237">
        <f t="shared" si="1"/>
        <v>9.8960910440376061E-4</v>
      </c>
      <c r="F58" s="236">
        <v>2</v>
      </c>
      <c r="G58" s="238">
        <f t="shared" si="2"/>
        <v>2.9717682020802376E-3</v>
      </c>
      <c r="I58" s="232"/>
      <c r="K58" s="232"/>
      <c r="M58" s="232"/>
    </row>
    <row r="59" spans="1:13" s="7" customFormat="1">
      <c r="A59" s="242" t="s">
        <v>75</v>
      </c>
      <c r="B59" s="240">
        <v>58</v>
      </c>
      <c r="C59" s="237">
        <f t="shared" si="0"/>
        <v>3.6265866316513473E-3</v>
      </c>
      <c r="D59" s="236">
        <v>0</v>
      </c>
      <c r="E59" s="237">
        <f t="shared" si="1"/>
        <v>0</v>
      </c>
      <c r="F59" s="236">
        <v>0</v>
      </c>
      <c r="G59" s="238">
        <f t="shared" si="2"/>
        <v>0</v>
      </c>
      <c r="I59" s="232"/>
      <c r="K59" s="232"/>
      <c r="M59" s="232"/>
    </row>
    <row r="60" spans="1:13" s="7" customFormat="1">
      <c r="A60" s="242" t="s">
        <v>142</v>
      </c>
      <c r="B60" s="240">
        <v>55</v>
      </c>
      <c r="C60" s="237">
        <f t="shared" si="0"/>
        <v>3.4390045644969672E-3</v>
      </c>
      <c r="D60" s="236">
        <v>1</v>
      </c>
      <c r="E60" s="237">
        <f t="shared" si="1"/>
        <v>2.4740227610094015E-4</v>
      </c>
      <c r="F60" s="236">
        <v>0</v>
      </c>
      <c r="G60" s="238">
        <f t="shared" si="2"/>
        <v>0</v>
      </c>
      <c r="I60" s="232"/>
      <c r="K60" s="232"/>
      <c r="M60" s="232"/>
    </row>
    <row r="61" spans="1:13" s="7" customFormat="1">
      <c r="A61" s="242" t="s">
        <v>421</v>
      </c>
      <c r="B61" s="240">
        <v>54</v>
      </c>
      <c r="C61" s="237">
        <f t="shared" si="0"/>
        <v>3.3764772087788407E-3</v>
      </c>
      <c r="D61" s="236">
        <v>18</v>
      </c>
      <c r="E61" s="237">
        <f t="shared" si="1"/>
        <v>4.4532409698169219E-3</v>
      </c>
      <c r="F61" s="236">
        <v>2</v>
      </c>
      <c r="G61" s="238">
        <f t="shared" si="2"/>
        <v>2.9717682020802376E-3</v>
      </c>
      <c r="I61" s="232"/>
      <c r="K61" s="232"/>
      <c r="M61" s="232"/>
    </row>
    <row r="62" spans="1:13" s="7" customFormat="1">
      <c r="A62" s="242" t="s">
        <v>465</v>
      </c>
      <c r="B62" s="240">
        <v>53</v>
      </c>
      <c r="C62" s="237">
        <f t="shared" si="0"/>
        <v>3.3139498530607141E-3</v>
      </c>
      <c r="D62" s="236">
        <v>16</v>
      </c>
      <c r="E62" s="237">
        <f t="shared" si="1"/>
        <v>3.9584364176150424E-3</v>
      </c>
      <c r="F62" s="236">
        <v>1</v>
      </c>
      <c r="G62" s="238">
        <f t="shared" si="2"/>
        <v>1.4858841010401188E-3</v>
      </c>
      <c r="I62" s="232"/>
      <c r="K62" s="232"/>
      <c r="M62" s="232"/>
    </row>
    <row r="63" spans="1:13" s="7" customFormat="1">
      <c r="A63" s="242" t="s">
        <v>57</v>
      </c>
      <c r="B63" s="240">
        <v>53</v>
      </c>
      <c r="C63" s="237">
        <f t="shared" si="0"/>
        <v>3.3139498530607141E-3</v>
      </c>
      <c r="D63" s="236">
        <v>0</v>
      </c>
      <c r="E63" s="237">
        <f t="shared" si="1"/>
        <v>0</v>
      </c>
      <c r="F63" s="236">
        <v>0</v>
      </c>
      <c r="G63" s="238">
        <f t="shared" si="2"/>
        <v>0</v>
      </c>
      <c r="I63" s="232"/>
      <c r="K63" s="232"/>
      <c r="M63" s="232"/>
    </row>
    <row r="64" spans="1:13" s="7" customFormat="1">
      <c r="A64" s="242" t="s">
        <v>272</v>
      </c>
      <c r="B64" s="240">
        <v>52</v>
      </c>
      <c r="C64" s="237">
        <f t="shared" si="0"/>
        <v>3.2514224973425876E-3</v>
      </c>
      <c r="D64" s="236">
        <v>36</v>
      </c>
      <c r="E64" s="237">
        <f t="shared" si="1"/>
        <v>8.9064819396338438E-3</v>
      </c>
      <c r="F64" s="236">
        <v>0</v>
      </c>
      <c r="G64" s="238">
        <f t="shared" si="2"/>
        <v>0</v>
      </c>
      <c r="I64" s="232"/>
      <c r="K64" s="232"/>
      <c r="M64" s="232"/>
    </row>
    <row r="65" spans="1:13" s="7" customFormat="1">
      <c r="A65" s="242" t="s">
        <v>202</v>
      </c>
      <c r="B65" s="240">
        <v>51</v>
      </c>
      <c r="C65" s="237">
        <f t="shared" si="0"/>
        <v>3.1888951416244606E-3</v>
      </c>
      <c r="D65" s="236">
        <v>18</v>
      </c>
      <c r="E65" s="237">
        <f t="shared" si="1"/>
        <v>4.4532409698169219E-3</v>
      </c>
      <c r="F65" s="236">
        <v>0</v>
      </c>
      <c r="G65" s="238">
        <f t="shared" si="2"/>
        <v>0</v>
      </c>
      <c r="I65" s="232"/>
      <c r="K65" s="232"/>
      <c r="M65" s="232"/>
    </row>
    <row r="66" spans="1:13" s="7" customFormat="1">
      <c r="A66" s="242" t="s">
        <v>160</v>
      </c>
      <c r="B66" s="240">
        <v>50</v>
      </c>
      <c r="C66" s="237">
        <f t="shared" si="0"/>
        <v>3.1263677859063341E-3</v>
      </c>
      <c r="D66" s="236">
        <v>16</v>
      </c>
      <c r="E66" s="237">
        <f t="shared" si="1"/>
        <v>3.9584364176150424E-3</v>
      </c>
      <c r="F66" s="236">
        <v>2</v>
      </c>
      <c r="G66" s="238">
        <f t="shared" si="2"/>
        <v>2.9717682020802376E-3</v>
      </c>
      <c r="I66" s="232"/>
      <c r="K66" s="232"/>
      <c r="M66" s="232"/>
    </row>
    <row r="67" spans="1:13" s="7" customFormat="1">
      <c r="A67" s="242" t="s">
        <v>151</v>
      </c>
      <c r="B67" s="240">
        <v>49</v>
      </c>
      <c r="C67" s="237">
        <f t="shared" si="0"/>
        <v>3.0638404301882075E-3</v>
      </c>
      <c r="D67" s="236">
        <v>27</v>
      </c>
      <c r="E67" s="237">
        <f t="shared" si="1"/>
        <v>6.6798614547253837E-3</v>
      </c>
      <c r="F67" s="236">
        <v>1</v>
      </c>
      <c r="G67" s="238">
        <f t="shared" si="2"/>
        <v>1.4858841010401188E-3</v>
      </c>
      <c r="I67" s="232"/>
      <c r="K67" s="232"/>
      <c r="M67" s="232"/>
    </row>
    <row r="68" spans="1:13" s="7" customFormat="1">
      <c r="A68" s="242" t="s">
        <v>200</v>
      </c>
      <c r="B68" s="240">
        <v>47</v>
      </c>
      <c r="C68" s="237">
        <f t="shared" si="0"/>
        <v>2.938785718751954E-3</v>
      </c>
      <c r="D68" s="236">
        <v>8</v>
      </c>
      <c r="E68" s="237">
        <f t="shared" si="1"/>
        <v>1.9792182088075212E-3</v>
      </c>
      <c r="F68" s="236">
        <v>0</v>
      </c>
      <c r="G68" s="238">
        <f t="shared" si="2"/>
        <v>0</v>
      </c>
      <c r="I68" s="232"/>
      <c r="K68" s="232"/>
      <c r="M68" s="232"/>
    </row>
    <row r="69" spans="1:13" s="7" customFormat="1">
      <c r="A69" s="242" t="s">
        <v>290</v>
      </c>
      <c r="B69" s="240">
        <v>47</v>
      </c>
      <c r="C69" s="237">
        <f t="shared" ref="C69:C132" si="3">B69/$B$865</f>
        <v>2.938785718751954E-3</v>
      </c>
      <c r="D69" s="236">
        <v>2</v>
      </c>
      <c r="E69" s="237">
        <f t="shared" ref="E69:E132" si="4">D69/$D$865</f>
        <v>4.9480455220188031E-4</v>
      </c>
      <c r="F69" s="236">
        <v>0</v>
      </c>
      <c r="G69" s="238">
        <f t="shared" ref="G69:G132" si="5">F69/$F$865</f>
        <v>0</v>
      </c>
      <c r="I69" s="232"/>
      <c r="K69" s="232"/>
      <c r="M69" s="232"/>
    </row>
    <row r="70" spans="1:13" s="7" customFormat="1">
      <c r="A70" s="242" t="s">
        <v>243</v>
      </c>
      <c r="B70" s="240">
        <v>46</v>
      </c>
      <c r="C70" s="237">
        <f t="shared" si="3"/>
        <v>2.8762583630338274E-3</v>
      </c>
      <c r="D70" s="236">
        <v>20</v>
      </c>
      <c r="E70" s="237">
        <f t="shared" si="4"/>
        <v>4.9480455220188022E-3</v>
      </c>
      <c r="F70" s="236">
        <v>2</v>
      </c>
      <c r="G70" s="238">
        <f t="shared" si="5"/>
        <v>2.9717682020802376E-3</v>
      </c>
      <c r="I70" s="232"/>
      <c r="K70" s="232"/>
      <c r="M70" s="232"/>
    </row>
    <row r="71" spans="1:13" s="7" customFormat="1">
      <c r="A71" s="242" t="s">
        <v>348</v>
      </c>
      <c r="B71" s="240">
        <v>46</v>
      </c>
      <c r="C71" s="237">
        <f t="shared" si="3"/>
        <v>2.8762583630338274E-3</v>
      </c>
      <c r="D71" s="236">
        <v>0</v>
      </c>
      <c r="E71" s="237">
        <f t="shared" si="4"/>
        <v>0</v>
      </c>
      <c r="F71" s="236">
        <v>0</v>
      </c>
      <c r="G71" s="238">
        <f t="shared" si="5"/>
        <v>0</v>
      </c>
      <c r="I71" s="232"/>
      <c r="K71" s="232"/>
      <c r="M71" s="232"/>
    </row>
    <row r="72" spans="1:13" s="7" customFormat="1">
      <c r="A72" s="242" t="s">
        <v>363</v>
      </c>
      <c r="B72" s="240">
        <v>45</v>
      </c>
      <c r="C72" s="237">
        <f t="shared" si="3"/>
        <v>2.8137310073157004E-3</v>
      </c>
      <c r="D72" s="236">
        <v>1</v>
      </c>
      <c r="E72" s="237">
        <f t="shared" si="4"/>
        <v>2.4740227610094015E-4</v>
      </c>
      <c r="F72" s="236">
        <v>1</v>
      </c>
      <c r="G72" s="238">
        <f t="shared" si="5"/>
        <v>1.4858841010401188E-3</v>
      </c>
      <c r="I72" s="232"/>
      <c r="K72" s="232"/>
      <c r="M72" s="232"/>
    </row>
    <row r="73" spans="1:13" s="7" customFormat="1">
      <c r="A73" s="242" t="s">
        <v>67</v>
      </c>
      <c r="B73" s="240">
        <v>44</v>
      </c>
      <c r="C73" s="237">
        <f t="shared" si="3"/>
        <v>2.7512036515975739E-3</v>
      </c>
      <c r="D73" s="236">
        <v>9</v>
      </c>
      <c r="E73" s="237">
        <f t="shared" si="4"/>
        <v>2.2266204849084609E-3</v>
      </c>
      <c r="F73" s="236">
        <v>2</v>
      </c>
      <c r="G73" s="238">
        <f t="shared" si="5"/>
        <v>2.9717682020802376E-3</v>
      </c>
      <c r="I73" s="232"/>
      <c r="K73" s="232"/>
      <c r="M73" s="232"/>
    </row>
    <row r="74" spans="1:13" s="7" customFormat="1">
      <c r="A74" s="242" t="s">
        <v>69</v>
      </c>
      <c r="B74" s="240">
        <v>44</v>
      </c>
      <c r="C74" s="237">
        <f t="shared" si="3"/>
        <v>2.7512036515975739E-3</v>
      </c>
      <c r="D74" s="236">
        <v>0</v>
      </c>
      <c r="E74" s="237">
        <f t="shared" si="4"/>
        <v>0</v>
      </c>
      <c r="F74" s="236">
        <v>0</v>
      </c>
      <c r="G74" s="238">
        <f t="shared" si="5"/>
        <v>0</v>
      </c>
      <c r="I74" s="232"/>
      <c r="K74" s="232"/>
      <c r="M74" s="232"/>
    </row>
    <row r="75" spans="1:13" s="7" customFormat="1">
      <c r="A75" s="242" t="s">
        <v>132</v>
      </c>
      <c r="B75" s="240">
        <v>43</v>
      </c>
      <c r="C75" s="237">
        <f t="shared" si="3"/>
        <v>2.6886762958794473E-3</v>
      </c>
      <c r="D75" s="236">
        <v>41</v>
      </c>
      <c r="E75" s="237">
        <f t="shared" si="4"/>
        <v>1.0143493320138546E-2</v>
      </c>
      <c r="F75" s="236">
        <v>29</v>
      </c>
      <c r="G75" s="238">
        <f t="shared" si="5"/>
        <v>4.3090638930163447E-2</v>
      </c>
      <c r="I75" s="232"/>
      <c r="K75" s="232"/>
      <c r="M75" s="232"/>
    </row>
    <row r="76" spans="1:13" s="7" customFormat="1">
      <c r="A76" s="242" t="s">
        <v>274</v>
      </c>
      <c r="B76" s="240">
        <v>43</v>
      </c>
      <c r="C76" s="237">
        <f t="shared" si="3"/>
        <v>2.6886762958794473E-3</v>
      </c>
      <c r="D76" s="236">
        <v>34</v>
      </c>
      <c r="E76" s="237">
        <f t="shared" si="4"/>
        <v>8.4116773874319643E-3</v>
      </c>
      <c r="F76" s="236">
        <v>7</v>
      </c>
      <c r="G76" s="238">
        <f t="shared" si="5"/>
        <v>1.0401188707280832E-2</v>
      </c>
      <c r="I76" s="232"/>
      <c r="K76" s="232"/>
      <c r="M76" s="232"/>
    </row>
    <row r="77" spans="1:13" s="7" customFormat="1">
      <c r="A77" s="242" t="s">
        <v>73</v>
      </c>
      <c r="B77" s="240">
        <v>42</v>
      </c>
      <c r="C77" s="237">
        <f t="shared" si="3"/>
        <v>2.6261489401613208E-3</v>
      </c>
      <c r="D77" s="236">
        <v>0</v>
      </c>
      <c r="E77" s="237">
        <f t="shared" si="4"/>
        <v>0</v>
      </c>
      <c r="F77" s="236">
        <v>0</v>
      </c>
      <c r="G77" s="238">
        <f t="shared" si="5"/>
        <v>0</v>
      </c>
      <c r="I77" s="232"/>
      <c r="K77" s="232"/>
      <c r="M77" s="232"/>
    </row>
    <row r="78" spans="1:13" s="7" customFormat="1">
      <c r="A78" s="242" t="s">
        <v>241</v>
      </c>
      <c r="B78" s="240">
        <v>41</v>
      </c>
      <c r="C78" s="237">
        <f t="shared" si="3"/>
        <v>2.5636215844431938E-3</v>
      </c>
      <c r="D78" s="236">
        <v>25</v>
      </c>
      <c r="E78" s="237">
        <f t="shared" si="4"/>
        <v>6.1850569025235034E-3</v>
      </c>
      <c r="F78" s="236">
        <v>3</v>
      </c>
      <c r="G78" s="238">
        <f t="shared" si="5"/>
        <v>4.4576523031203564E-3</v>
      </c>
      <c r="I78" s="232"/>
      <c r="K78" s="232"/>
      <c r="M78" s="232"/>
    </row>
    <row r="79" spans="1:13" s="7" customFormat="1">
      <c r="A79" s="242" t="s">
        <v>210</v>
      </c>
      <c r="B79" s="240">
        <v>41</v>
      </c>
      <c r="C79" s="237">
        <f t="shared" si="3"/>
        <v>2.5636215844431938E-3</v>
      </c>
      <c r="D79" s="236">
        <v>12</v>
      </c>
      <c r="E79" s="237">
        <f t="shared" si="4"/>
        <v>2.9688273132112814E-3</v>
      </c>
      <c r="F79" s="236">
        <v>0</v>
      </c>
      <c r="G79" s="238">
        <f t="shared" si="5"/>
        <v>0</v>
      </c>
      <c r="I79" s="232"/>
      <c r="K79" s="232"/>
      <c r="M79" s="232"/>
    </row>
    <row r="80" spans="1:13" s="7" customFormat="1">
      <c r="A80" s="242" t="s">
        <v>199</v>
      </c>
      <c r="B80" s="240">
        <v>41</v>
      </c>
      <c r="C80" s="237">
        <f t="shared" si="3"/>
        <v>2.5636215844431938E-3</v>
      </c>
      <c r="D80" s="236">
        <v>7</v>
      </c>
      <c r="E80" s="237">
        <f t="shared" si="4"/>
        <v>1.7318159327065809E-3</v>
      </c>
      <c r="F80" s="236">
        <v>0</v>
      </c>
      <c r="G80" s="238">
        <f t="shared" si="5"/>
        <v>0</v>
      </c>
      <c r="I80" s="232"/>
      <c r="K80" s="232"/>
      <c r="M80" s="232"/>
    </row>
    <row r="81" spans="1:13" s="7" customFormat="1">
      <c r="A81" s="242" t="s">
        <v>302</v>
      </c>
      <c r="B81" s="240">
        <v>41</v>
      </c>
      <c r="C81" s="237">
        <f t="shared" si="3"/>
        <v>2.5636215844431938E-3</v>
      </c>
      <c r="D81" s="236">
        <v>1</v>
      </c>
      <c r="E81" s="237">
        <f t="shared" si="4"/>
        <v>2.4740227610094015E-4</v>
      </c>
      <c r="F81" s="236">
        <v>0</v>
      </c>
      <c r="G81" s="238">
        <f t="shared" si="5"/>
        <v>0</v>
      </c>
    </row>
    <row r="82" spans="1:13" s="7" customFormat="1">
      <c r="A82" s="242" t="s">
        <v>293</v>
      </c>
      <c r="B82" s="240">
        <v>40</v>
      </c>
      <c r="C82" s="237">
        <f t="shared" si="3"/>
        <v>2.5010942287250672E-3</v>
      </c>
      <c r="D82" s="236">
        <v>29</v>
      </c>
      <c r="E82" s="237">
        <f t="shared" si="4"/>
        <v>7.174666006927264E-3</v>
      </c>
      <c r="F82" s="236">
        <v>2</v>
      </c>
      <c r="G82" s="238">
        <f t="shared" si="5"/>
        <v>2.9717682020802376E-3</v>
      </c>
      <c r="I82" s="232"/>
      <c r="K82" s="232"/>
      <c r="M82" s="232"/>
    </row>
    <row r="83" spans="1:13" s="7" customFormat="1">
      <c r="A83" s="242" t="s">
        <v>211</v>
      </c>
      <c r="B83" s="240">
        <v>39</v>
      </c>
      <c r="C83" s="237">
        <f t="shared" si="3"/>
        <v>2.4385668730069407E-3</v>
      </c>
      <c r="D83" s="236">
        <v>14</v>
      </c>
      <c r="E83" s="237">
        <f t="shared" si="4"/>
        <v>3.4636318654131617E-3</v>
      </c>
      <c r="F83" s="236">
        <v>0</v>
      </c>
      <c r="G83" s="238">
        <f t="shared" si="5"/>
        <v>0</v>
      </c>
      <c r="I83" s="232"/>
      <c r="K83" s="232"/>
      <c r="M83" s="232"/>
    </row>
    <row r="84" spans="1:13" s="7" customFormat="1">
      <c r="A84" s="242" t="s">
        <v>509</v>
      </c>
      <c r="B84" s="240">
        <v>39</v>
      </c>
      <c r="C84" s="237">
        <f t="shared" si="3"/>
        <v>2.4385668730069407E-3</v>
      </c>
      <c r="D84" s="236">
        <v>6</v>
      </c>
      <c r="E84" s="237">
        <f t="shared" si="4"/>
        <v>1.4844136566056407E-3</v>
      </c>
      <c r="F84" s="236">
        <v>1</v>
      </c>
      <c r="G84" s="238">
        <f t="shared" si="5"/>
        <v>1.4858841010401188E-3</v>
      </c>
      <c r="I84" s="232"/>
      <c r="K84" s="232"/>
      <c r="M84" s="232"/>
    </row>
    <row r="85" spans="1:13" s="7" customFormat="1">
      <c r="A85" s="242" t="s">
        <v>513</v>
      </c>
      <c r="B85" s="240">
        <v>39</v>
      </c>
      <c r="C85" s="237">
        <f t="shared" si="3"/>
        <v>2.4385668730069407E-3</v>
      </c>
      <c r="D85" s="236">
        <v>4</v>
      </c>
      <c r="E85" s="237">
        <f t="shared" si="4"/>
        <v>9.8960910440376061E-4</v>
      </c>
      <c r="F85" s="236">
        <v>4</v>
      </c>
      <c r="G85" s="238">
        <f t="shared" si="5"/>
        <v>5.9435364041604752E-3</v>
      </c>
      <c r="I85" s="232"/>
      <c r="K85" s="232"/>
      <c r="M85" s="232"/>
    </row>
    <row r="86" spans="1:13" s="7" customFormat="1">
      <c r="A86" s="242" t="s">
        <v>163</v>
      </c>
      <c r="B86" s="240">
        <v>37</v>
      </c>
      <c r="C86" s="237">
        <f t="shared" si="3"/>
        <v>2.3135121615706872E-3</v>
      </c>
      <c r="D86" s="236">
        <v>10</v>
      </c>
      <c r="E86" s="237">
        <f t="shared" si="4"/>
        <v>2.4740227610094011E-3</v>
      </c>
      <c r="F86" s="236">
        <v>6</v>
      </c>
      <c r="G86" s="238">
        <f t="shared" si="5"/>
        <v>8.9153046062407128E-3</v>
      </c>
      <c r="I86" s="232"/>
      <c r="K86" s="232"/>
      <c r="M86" s="232"/>
    </row>
    <row r="87" spans="1:13" s="7" customFormat="1">
      <c r="A87" s="242" t="s">
        <v>76</v>
      </c>
      <c r="B87" s="240">
        <v>36</v>
      </c>
      <c r="C87" s="237">
        <f t="shared" si="3"/>
        <v>2.2509848058525606E-3</v>
      </c>
      <c r="D87" s="236">
        <v>0</v>
      </c>
      <c r="E87" s="237">
        <f t="shared" si="4"/>
        <v>0</v>
      </c>
      <c r="F87" s="236">
        <v>0</v>
      </c>
      <c r="G87" s="238">
        <f t="shared" si="5"/>
        <v>0</v>
      </c>
      <c r="I87" s="232"/>
      <c r="K87" s="232"/>
      <c r="M87" s="232"/>
    </row>
    <row r="88" spans="1:13" s="7" customFormat="1">
      <c r="A88" s="242" t="s">
        <v>295</v>
      </c>
      <c r="B88" s="240">
        <v>36</v>
      </c>
      <c r="C88" s="237">
        <f t="shared" si="3"/>
        <v>2.2509848058525606E-3</v>
      </c>
      <c r="D88" s="236">
        <v>0</v>
      </c>
      <c r="E88" s="237">
        <f t="shared" si="4"/>
        <v>0</v>
      </c>
      <c r="F88" s="236">
        <v>0</v>
      </c>
      <c r="G88" s="238">
        <f t="shared" si="5"/>
        <v>0</v>
      </c>
    </row>
    <row r="89" spans="1:13" s="7" customFormat="1">
      <c r="A89" s="242" t="s">
        <v>445</v>
      </c>
      <c r="B89" s="240">
        <v>35</v>
      </c>
      <c r="C89" s="237">
        <f t="shared" si="3"/>
        <v>2.1884574501344336E-3</v>
      </c>
      <c r="D89" s="236">
        <v>20</v>
      </c>
      <c r="E89" s="237">
        <f t="shared" si="4"/>
        <v>4.9480455220188022E-3</v>
      </c>
      <c r="F89" s="236">
        <v>0</v>
      </c>
      <c r="G89" s="238">
        <f t="shared" si="5"/>
        <v>0</v>
      </c>
      <c r="I89" s="232"/>
      <c r="K89" s="232"/>
      <c r="M89" s="232"/>
    </row>
    <row r="90" spans="1:13" s="7" customFormat="1">
      <c r="A90" s="242" t="s">
        <v>173</v>
      </c>
      <c r="B90" s="240">
        <v>34</v>
      </c>
      <c r="C90" s="237">
        <f t="shared" si="3"/>
        <v>2.1259300944163071E-3</v>
      </c>
      <c r="D90" s="236">
        <v>9</v>
      </c>
      <c r="E90" s="237">
        <f t="shared" si="4"/>
        <v>2.2266204849084609E-3</v>
      </c>
      <c r="F90" s="236">
        <v>6</v>
      </c>
      <c r="G90" s="238">
        <f t="shared" si="5"/>
        <v>8.9153046062407128E-3</v>
      </c>
      <c r="I90" s="232"/>
      <c r="K90" s="232"/>
      <c r="M90" s="232"/>
    </row>
    <row r="91" spans="1:13" s="7" customFormat="1">
      <c r="A91" s="242" t="s">
        <v>330</v>
      </c>
      <c r="B91" s="240">
        <v>33</v>
      </c>
      <c r="C91" s="237">
        <f t="shared" si="3"/>
        <v>2.0634027386981805E-3</v>
      </c>
      <c r="D91" s="236">
        <v>3</v>
      </c>
      <c r="E91" s="237">
        <f t="shared" si="4"/>
        <v>7.4220682830282035E-4</v>
      </c>
      <c r="F91" s="236">
        <v>0</v>
      </c>
      <c r="G91" s="238">
        <f t="shared" si="5"/>
        <v>0</v>
      </c>
      <c r="I91" s="232"/>
      <c r="K91" s="232"/>
      <c r="M91" s="232"/>
    </row>
    <row r="92" spans="1:13" s="7" customFormat="1">
      <c r="A92" s="242" t="s">
        <v>495</v>
      </c>
      <c r="B92" s="240">
        <v>32</v>
      </c>
      <c r="C92" s="237">
        <f t="shared" si="3"/>
        <v>2.000875382980054E-3</v>
      </c>
      <c r="D92" s="236">
        <v>2</v>
      </c>
      <c r="E92" s="237">
        <f t="shared" si="4"/>
        <v>4.9480455220188031E-4</v>
      </c>
      <c r="F92" s="236">
        <v>0</v>
      </c>
      <c r="G92" s="238">
        <f t="shared" si="5"/>
        <v>0</v>
      </c>
      <c r="I92" s="232"/>
      <c r="K92" s="232"/>
      <c r="M92" s="232"/>
    </row>
    <row r="93" spans="1:13" s="7" customFormat="1">
      <c r="A93" s="242" t="s">
        <v>64</v>
      </c>
      <c r="B93" s="240">
        <v>32</v>
      </c>
      <c r="C93" s="237">
        <f t="shared" si="3"/>
        <v>2.000875382980054E-3</v>
      </c>
      <c r="D93" s="236">
        <v>2</v>
      </c>
      <c r="E93" s="237">
        <f t="shared" si="4"/>
        <v>4.9480455220188031E-4</v>
      </c>
      <c r="F93" s="236">
        <v>0</v>
      </c>
      <c r="G93" s="238">
        <f t="shared" si="5"/>
        <v>0</v>
      </c>
      <c r="I93" s="232"/>
      <c r="K93" s="232"/>
      <c r="M93" s="232"/>
    </row>
    <row r="94" spans="1:13" s="7" customFormat="1">
      <c r="A94" s="242" t="s">
        <v>276</v>
      </c>
      <c r="B94" s="240">
        <v>31</v>
      </c>
      <c r="C94" s="237">
        <f t="shared" si="3"/>
        <v>1.938348027261927E-3</v>
      </c>
      <c r="D94" s="236">
        <v>9</v>
      </c>
      <c r="E94" s="237">
        <f t="shared" si="4"/>
        <v>2.2266204849084609E-3</v>
      </c>
      <c r="F94" s="236">
        <v>2</v>
      </c>
      <c r="G94" s="238">
        <f t="shared" si="5"/>
        <v>2.9717682020802376E-3</v>
      </c>
      <c r="I94" s="232"/>
      <c r="K94" s="232"/>
      <c r="M94" s="232"/>
    </row>
    <row r="95" spans="1:13" s="7" customFormat="1">
      <c r="A95" s="242" t="s">
        <v>315</v>
      </c>
      <c r="B95" s="240">
        <v>31</v>
      </c>
      <c r="C95" s="237">
        <f t="shared" si="3"/>
        <v>1.938348027261927E-3</v>
      </c>
      <c r="D95" s="236">
        <v>3</v>
      </c>
      <c r="E95" s="237">
        <f t="shared" si="4"/>
        <v>7.4220682830282035E-4</v>
      </c>
      <c r="F95" s="236">
        <v>0</v>
      </c>
      <c r="G95" s="238">
        <f t="shared" si="5"/>
        <v>0</v>
      </c>
      <c r="I95" s="232"/>
      <c r="K95" s="232"/>
      <c r="M95" s="232"/>
    </row>
    <row r="96" spans="1:13" s="7" customFormat="1">
      <c r="A96" s="242" t="s">
        <v>196</v>
      </c>
      <c r="B96" s="240">
        <v>30</v>
      </c>
      <c r="C96" s="237">
        <f t="shared" si="3"/>
        <v>1.8758206715438004E-3</v>
      </c>
      <c r="D96" s="236">
        <v>30</v>
      </c>
      <c r="E96" s="237">
        <f t="shared" si="4"/>
        <v>7.4220682830282037E-3</v>
      </c>
      <c r="F96" s="236">
        <v>0</v>
      </c>
      <c r="G96" s="238">
        <f t="shared" si="5"/>
        <v>0</v>
      </c>
      <c r="I96" s="232"/>
      <c r="K96" s="232"/>
      <c r="M96" s="232"/>
    </row>
    <row r="97" spans="1:13" s="7" customFormat="1">
      <c r="A97" s="242" t="s">
        <v>97</v>
      </c>
      <c r="B97" s="240">
        <v>28</v>
      </c>
      <c r="C97" s="237">
        <f t="shared" si="3"/>
        <v>1.7507659601075471E-3</v>
      </c>
      <c r="D97" s="236">
        <v>11</v>
      </c>
      <c r="E97" s="237">
        <f t="shared" si="4"/>
        <v>2.7214250371103412E-3</v>
      </c>
      <c r="F97" s="236">
        <v>2</v>
      </c>
      <c r="G97" s="238">
        <f t="shared" si="5"/>
        <v>2.9717682020802376E-3</v>
      </c>
      <c r="I97" s="232"/>
      <c r="K97" s="232"/>
      <c r="M97" s="232"/>
    </row>
    <row r="98" spans="1:13" s="7" customFormat="1">
      <c r="A98" s="242" t="s">
        <v>304</v>
      </c>
      <c r="B98" s="240">
        <v>28</v>
      </c>
      <c r="C98" s="237">
        <f t="shared" si="3"/>
        <v>1.7507659601075471E-3</v>
      </c>
      <c r="D98" s="236">
        <v>5</v>
      </c>
      <c r="E98" s="237">
        <f t="shared" si="4"/>
        <v>1.2370113805047005E-3</v>
      </c>
      <c r="F98" s="236">
        <v>0</v>
      </c>
      <c r="G98" s="238">
        <f t="shared" si="5"/>
        <v>0</v>
      </c>
    </row>
    <row r="99" spans="1:13" s="7" customFormat="1">
      <c r="A99" s="242" t="s">
        <v>335</v>
      </c>
      <c r="B99" s="240">
        <v>28</v>
      </c>
      <c r="C99" s="237">
        <f t="shared" si="3"/>
        <v>1.7507659601075471E-3</v>
      </c>
      <c r="D99" s="236">
        <v>3</v>
      </c>
      <c r="E99" s="237">
        <f t="shared" si="4"/>
        <v>7.4220682830282035E-4</v>
      </c>
      <c r="F99" s="236">
        <v>1</v>
      </c>
      <c r="G99" s="238">
        <f t="shared" si="5"/>
        <v>1.4858841010401188E-3</v>
      </c>
      <c r="I99" s="232"/>
      <c r="K99" s="232"/>
      <c r="M99" s="232"/>
    </row>
    <row r="100" spans="1:13" s="7" customFormat="1">
      <c r="A100" s="242" t="s">
        <v>244</v>
      </c>
      <c r="B100" s="240">
        <v>27</v>
      </c>
      <c r="C100" s="237">
        <f t="shared" si="3"/>
        <v>1.6882386043894203E-3</v>
      </c>
      <c r="D100" s="236">
        <v>6</v>
      </c>
      <c r="E100" s="237">
        <f t="shared" si="4"/>
        <v>1.4844136566056407E-3</v>
      </c>
      <c r="F100" s="236">
        <v>0</v>
      </c>
      <c r="G100" s="238">
        <f t="shared" si="5"/>
        <v>0</v>
      </c>
      <c r="I100" s="232"/>
      <c r="K100" s="232"/>
      <c r="M100" s="232"/>
    </row>
    <row r="101" spans="1:13" s="7" customFormat="1">
      <c r="A101" s="242" t="s">
        <v>300</v>
      </c>
      <c r="B101" s="240">
        <v>27</v>
      </c>
      <c r="C101" s="237">
        <f t="shared" si="3"/>
        <v>1.6882386043894203E-3</v>
      </c>
      <c r="D101" s="236">
        <v>2</v>
      </c>
      <c r="E101" s="237">
        <f t="shared" si="4"/>
        <v>4.9480455220188031E-4</v>
      </c>
      <c r="F101" s="236">
        <v>0</v>
      </c>
      <c r="G101" s="238">
        <f t="shared" si="5"/>
        <v>0</v>
      </c>
    </row>
    <row r="102" spans="1:13" s="7" customFormat="1">
      <c r="A102" s="242" t="s">
        <v>329</v>
      </c>
      <c r="B102" s="240">
        <v>27</v>
      </c>
      <c r="C102" s="237">
        <f t="shared" si="3"/>
        <v>1.6882386043894203E-3</v>
      </c>
      <c r="D102" s="236">
        <v>1</v>
      </c>
      <c r="E102" s="237">
        <f t="shared" si="4"/>
        <v>2.4740227610094015E-4</v>
      </c>
      <c r="F102" s="236">
        <v>0</v>
      </c>
      <c r="G102" s="238">
        <f t="shared" si="5"/>
        <v>0</v>
      </c>
      <c r="I102" s="232"/>
      <c r="K102" s="232"/>
      <c r="M102" s="232"/>
    </row>
    <row r="103" spans="1:13" s="7" customFormat="1">
      <c r="A103" s="242" t="s">
        <v>504</v>
      </c>
      <c r="B103" s="240">
        <v>26</v>
      </c>
      <c r="C103" s="237">
        <f t="shared" si="3"/>
        <v>1.6257112486712938E-3</v>
      </c>
      <c r="D103" s="236">
        <v>16</v>
      </c>
      <c r="E103" s="237">
        <f t="shared" si="4"/>
        <v>3.9584364176150424E-3</v>
      </c>
      <c r="F103" s="236">
        <v>0</v>
      </c>
      <c r="G103" s="238">
        <f t="shared" si="5"/>
        <v>0</v>
      </c>
      <c r="I103" s="232"/>
      <c r="K103" s="232"/>
      <c r="M103" s="232"/>
    </row>
    <row r="104" spans="1:13" s="7" customFormat="1">
      <c r="A104" s="242" t="s">
        <v>214</v>
      </c>
      <c r="B104" s="240">
        <v>26</v>
      </c>
      <c r="C104" s="237">
        <f t="shared" si="3"/>
        <v>1.6257112486712938E-3</v>
      </c>
      <c r="D104" s="236">
        <v>6</v>
      </c>
      <c r="E104" s="237">
        <f t="shared" si="4"/>
        <v>1.4844136566056407E-3</v>
      </c>
      <c r="F104" s="236">
        <v>0</v>
      </c>
      <c r="G104" s="238">
        <f t="shared" si="5"/>
        <v>0</v>
      </c>
      <c r="I104" s="232"/>
      <c r="K104" s="232"/>
      <c r="M104" s="232"/>
    </row>
    <row r="105" spans="1:13" s="7" customFormat="1">
      <c r="A105" s="242" t="s">
        <v>286</v>
      </c>
      <c r="B105" s="240">
        <v>26</v>
      </c>
      <c r="C105" s="237">
        <f t="shared" si="3"/>
        <v>1.6257112486712938E-3</v>
      </c>
      <c r="D105" s="236">
        <v>1</v>
      </c>
      <c r="E105" s="237">
        <f t="shared" si="4"/>
        <v>2.4740227610094015E-4</v>
      </c>
      <c r="F105" s="236">
        <v>0</v>
      </c>
      <c r="G105" s="238">
        <f t="shared" si="5"/>
        <v>0</v>
      </c>
      <c r="I105" s="232"/>
      <c r="K105" s="232"/>
      <c r="M105" s="232"/>
    </row>
    <row r="106" spans="1:13" s="7" customFormat="1">
      <c r="A106" s="242" t="s">
        <v>242</v>
      </c>
      <c r="B106" s="240">
        <v>25</v>
      </c>
      <c r="C106" s="237">
        <f t="shared" si="3"/>
        <v>1.563183892953167E-3</v>
      </c>
      <c r="D106" s="236">
        <v>17</v>
      </c>
      <c r="E106" s="237">
        <f t="shared" si="4"/>
        <v>4.2058386937159822E-3</v>
      </c>
      <c r="F106" s="236">
        <v>4</v>
      </c>
      <c r="G106" s="238">
        <f t="shared" si="5"/>
        <v>5.9435364041604752E-3</v>
      </c>
      <c r="I106" s="232"/>
      <c r="K106" s="232"/>
      <c r="M106" s="232"/>
    </row>
    <row r="107" spans="1:13" s="7" customFormat="1">
      <c r="A107" s="242" t="s">
        <v>256</v>
      </c>
      <c r="B107" s="240">
        <v>25</v>
      </c>
      <c r="C107" s="237">
        <f t="shared" si="3"/>
        <v>1.563183892953167E-3</v>
      </c>
      <c r="D107" s="236">
        <v>14</v>
      </c>
      <c r="E107" s="237">
        <f t="shared" si="4"/>
        <v>3.4636318654131617E-3</v>
      </c>
      <c r="F107" s="236">
        <v>4</v>
      </c>
      <c r="G107" s="238">
        <f t="shared" si="5"/>
        <v>5.9435364041604752E-3</v>
      </c>
      <c r="I107" s="232"/>
      <c r="K107" s="232"/>
      <c r="M107" s="232"/>
    </row>
    <row r="108" spans="1:13" s="7" customFormat="1">
      <c r="A108" s="242" t="s">
        <v>512</v>
      </c>
      <c r="B108" s="240">
        <v>25</v>
      </c>
      <c r="C108" s="237">
        <f t="shared" si="3"/>
        <v>1.563183892953167E-3</v>
      </c>
      <c r="D108" s="236">
        <v>11</v>
      </c>
      <c r="E108" s="237">
        <f t="shared" si="4"/>
        <v>2.7214250371103412E-3</v>
      </c>
      <c r="F108" s="236">
        <v>2</v>
      </c>
      <c r="G108" s="238">
        <f t="shared" si="5"/>
        <v>2.9717682020802376E-3</v>
      </c>
      <c r="I108" s="232"/>
      <c r="K108" s="232"/>
      <c r="M108" s="232"/>
    </row>
    <row r="109" spans="1:13" s="7" customFormat="1">
      <c r="A109" s="242" t="s">
        <v>479</v>
      </c>
      <c r="B109" s="240">
        <v>25</v>
      </c>
      <c r="C109" s="237">
        <f t="shared" si="3"/>
        <v>1.563183892953167E-3</v>
      </c>
      <c r="D109" s="236">
        <v>9</v>
      </c>
      <c r="E109" s="237">
        <f t="shared" si="4"/>
        <v>2.2266204849084609E-3</v>
      </c>
      <c r="F109" s="236">
        <v>0</v>
      </c>
      <c r="G109" s="238">
        <f t="shared" si="5"/>
        <v>0</v>
      </c>
      <c r="I109" s="232"/>
      <c r="K109" s="232"/>
      <c r="M109" s="232"/>
    </row>
    <row r="110" spans="1:13" s="7" customFormat="1">
      <c r="A110" s="242" t="s">
        <v>453</v>
      </c>
      <c r="B110" s="240">
        <v>25</v>
      </c>
      <c r="C110" s="237">
        <f t="shared" si="3"/>
        <v>1.563183892953167E-3</v>
      </c>
      <c r="D110" s="236">
        <v>2</v>
      </c>
      <c r="E110" s="237">
        <f t="shared" si="4"/>
        <v>4.9480455220188031E-4</v>
      </c>
      <c r="F110" s="236">
        <v>0</v>
      </c>
      <c r="G110" s="238">
        <f t="shared" si="5"/>
        <v>0</v>
      </c>
      <c r="I110" s="232"/>
      <c r="K110" s="232"/>
      <c r="M110" s="232"/>
    </row>
    <row r="111" spans="1:13" s="7" customFormat="1">
      <c r="A111" s="242" t="s">
        <v>177</v>
      </c>
      <c r="B111" s="240">
        <v>24</v>
      </c>
      <c r="C111" s="237">
        <f t="shared" si="3"/>
        <v>1.5006565372350403E-3</v>
      </c>
      <c r="D111" s="236">
        <v>11</v>
      </c>
      <c r="E111" s="237">
        <f t="shared" si="4"/>
        <v>2.7214250371103412E-3</v>
      </c>
      <c r="F111" s="236">
        <v>2</v>
      </c>
      <c r="G111" s="238">
        <f t="shared" si="5"/>
        <v>2.9717682020802376E-3</v>
      </c>
      <c r="I111" s="232"/>
      <c r="K111" s="232"/>
      <c r="M111" s="232"/>
    </row>
    <row r="112" spans="1:13" s="7" customFormat="1">
      <c r="A112" s="242" t="s">
        <v>254</v>
      </c>
      <c r="B112" s="240">
        <v>24</v>
      </c>
      <c r="C112" s="237">
        <f t="shared" si="3"/>
        <v>1.5006565372350403E-3</v>
      </c>
      <c r="D112" s="236">
        <v>10</v>
      </c>
      <c r="E112" s="237">
        <f t="shared" si="4"/>
        <v>2.4740227610094011E-3</v>
      </c>
      <c r="F112" s="236">
        <v>0</v>
      </c>
      <c r="G112" s="238">
        <f t="shared" si="5"/>
        <v>0</v>
      </c>
      <c r="I112" s="232"/>
      <c r="K112" s="232"/>
      <c r="M112" s="232"/>
    </row>
    <row r="113" spans="1:13" s="7" customFormat="1">
      <c r="A113" s="242" t="s">
        <v>312</v>
      </c>
      <c r="B113" s="240">
        <v>24</v>
      </c>
      <c r="C113" s="237">
        <f t="shared" si="3"/>
        <v>1.5006565372350403E-3</v>
      </c>
      <c r="D113" s="236">
        <v>2</v>
      </c>
      <c r="E113" s="237">
        <f t="shared" si="4"/>
        <v>4.9480455220188031E-4</v>
      </c>
      <c r="F113" s="236">
        <v>2</v>
      </c>
      <c r="G113" s="238">
        <f t="shared" si="5"/>
        <v>2.9717682020802376E-3</v>
      </c>
      <c r="I113" s="232"/>
      <c r="K113" s="232"/>
      <c r="M113" s="232"/>
    </row>
    <row r="114" spans="1:13" s="7" customFormat="1">
      <c r="A114" s="242" t="s">
        <v>356</v>
      </c>
      <c r="B114" s="240">
        <v>24</v>
      </c>
      <c r="C114" s="237">
        <f t="shared" si="3"/>
        <v>1.5006565372350403E-3</v>
      </c>
      <c r="D114" s="236">
        <v>2</v>
      </c>
      <c r="E114" s="237">
        <f t="shared" si="4"/>
        <v>4.9480455220188031E-4</v>
      </c>
      <c r="F114" s="236">
        <v>0</v>
      </c>
      <c r="G114" s="238">
        <f t="shared" si="5"/>
        <v>0</v>
      </c>
      <c r="I114" s="232"/>
      <c r="K114" s="232"/>
      <c r="M114" s="232"/>
    </row>
    <row r="115" spans="1:13" s="7" customFormat="1">
      <c r="A115" s="242" t="s">
        <v>326</v>
      </c>
      <c r="B115" s="240">
        <v>24</v>
      </c>
      <c r="C115" s="237">
        <f t="shared" si="3"/>
        <v>1.5006565372350403E-3</v>
      </c>
      <c r="D115" s="236">
        <v>1</v>
      </c>
      <c r="E115" s="237">
        <f t="shared" si="4"/>
        <v>2.4740227610094015E-4</v>
      </c>
      <c r="F115" s="236">
        <v>0</v>
      </c>
      <c r="G115" s="238">
        <f t="shared" si="5"/>
        <v>0</v>
      </c>
      <c r="I115" s="232"/>
      <c r="K115" s="232"/>
      <c r="M115" s="232"/>
    </row>
    <row r="116" spans="1:13" s="7" customFormat="1">
      <c r="A116" s="242" t="s">
        <v>359</v>
      </c>
      <c r="B116" s="240">
        <v>24</v>
      </c>
      <c r="C116" s="237">
        <f t="shared" si="3"/>
        <v>1.5006565372350403E-3</v>
      </c>
      <c r="D116" s="236">
        <v>0</v>
      </c>
      <c r="E116" s="237">
        <f t="shared" si="4"/>
        <v>0</v>
      </c>
      <c r="F116" s="236">
        <v>0</v>
      </c>
      <c r="G116" s="238">
        <f t="shared" si="5"/>
        <v>0</v>
      </c>
      <c r="I116" s="232"/>
      <c r="K116" s="232"/>
      <c r="M116" s="232"/>
    </row>
    <row r="117" spans="1:13" s="7" customFormat="1">
      <c r="A117" s="242" t="s">
        <v>217</v>
      </c>
      <c r="B117" s="240">
        <v>23</v>
      </c>
      <c r="C117" s="237">
        <f t="shared" si="3"/>
        <v>1.4381291815169137E-3</v>
      </c>
      <c r="D117" s="236">
        <v>11</v>
      </c>
      <c r="E117" s="237">
        <f t="shared" si="4"/>
        <v>2.7214250371103412E-3</v>
      </c>
      <c r="F117" s="236">
        <v>0</v>
      </c>
      <c r="G117" s="238">
        <f t="shared" si="5"/>
        <v>0</v>
      </c>
      <c r="I117" s="232"/>
      <c r="K117" s="232"/>
      <c r="M117" s="232"/>
    </row>
    <row r="118" spans="1:13" s="7" customFormat="1">
      <c r="A118" s="242" t="s">
        <v>460</v>
      </c>
      <c r="B118" s="240">
        <v>22</v>
      </c>
      <c r="C118" s="237">
        <f t="shared" si="3"/>
        <v>1.3756018257987869E-3</v>
      </c>
      <c r="D118" s="236">
        <v>21</v>
      </c>
      <c r="E118" s="237">
        <f t="shared" si="4"/>
        <v>5.1954477981197428E-3</v>
      </c>
      <c r="F118" s="236">
        <v>0</v>
      </c>
      <c r="G118" s="238">
        <f t="shared" si="5"/>
        <v>0</v>
      </c>
      <c r="I118" s="232"/>
      <c r="K118" s="232"/>
      <c r="M118" s="232"/>
    </row>
    <row r="119" spans="1:13" s="7" customFormat="1">
      <c r="A119" s="242" t="s">
        <v>447</v>
      </c>
      <c r="B119" s="240">
        <v>22</v>
      </c>
      <c r="C119" s="237">
        <f t="shared" si="3"/>
        <v>1.3756018257987869E-3</v>
      </c>
      <c r="D119" s="236">
        <v>17</v>
      </c>
      <c r="E119" s="237">
        <f t="shared" si="4"/>
        <v>4.2058386937159822E-3</v>
      </c>
      <c r="F119" s="236">
        <v>0</v>
      </c>
      <c r="G119" s="238">
        <f t="shared" si="5"/>
        <v>0</v>
      </c>
      <c r="I119" s="232"/>
      <c r="K119" s="232"/>
      <c r="M119" s="232"/>
    </row>
    <row r="120" spans="1:13" s="7" customFormat="1">
      <c r="A120" s="242" t="s">
        <v>294</v>
      </c>
      <c r="B120" s="240">
        <v>22</v>
      </c>
      <c r="C120" s="237">
        <f t="shared" si="3"/>
        <v>1.3756018257987869E-3</v>
      </c>
      <c r="D120" s="236">
        <v>10</v>
      </c>
      <c r="E120" s="237">
        <f t="shared" si="4"/>
        <v>2.4740227610094011E-3</v>
      </c>
      <c r="F120" s="236">
        <v>1</v>
      </c>
      <c r="G120" s="238">
        <f t="shared" si="5"/>
        <v>1.4858841010401188E-3</v>
      </c>
      <c r="I120" s="232"/>
      <c r="K120" s="232"/>
      <c r="M120" s="232"/>
    </row>
    <row r="121" spans="1:13" s="7" customFormat="1">
      <c r="A121" s="242" t="s">
        <v>296</v>
      </c>
      <c r="B121" s="240">
        <v>22</v>
      </c>
      <c r="C121" s="237">
        <f t="shared" si="3"/>
        <v>1.3756018257987869E-3</v>
      </c>
      <c r="D121" s="236">
        <v>3</v>
      </c>
      <c r="E121" s="237">
        <f t="shared" si="4"/>
        <v>7.4220682830282035E-4</v>
      </c>
      <c r="F121" s="236">
        <v>0</v>
      </c>
      <c r="G121" s="238">
        <f t="shared" si="5"/>
        <v>0</v>
      </c>
    </row>
    <row r="122" spans="1:13" s="7" customFormat="1">
      <c r="A122" s="242" t="s">
        <v>192</v>
      </c>
      <c r="B122" s="240">
        <v>22</v>
      </c>
      <c r="C122" s="237">
        <f t="shared" si="3"/>
        <v>1.3756018257987869E-3</v>
      </c>
      <c r="D122" s="236">
        <v>2</v>
      </c>
      <c r="E122" s="237">
        <f t="shared" si="4"/>
        <v>4.9480455220188031E-4</v>
      </c>
      <c r="F122" s="236">
        <v>0</v>
      </c>
      <c r="G122" s="238">
        <f t="shared" si="5"/>
        <v>0</v>
      </c>
      <c r="I122" s="232"/>
      <c r="K122" s="232"/>
      <c r="M122" s="232"/>
    </row>
    <row r="123" spans="1:13" s="7" customFormat="1">
      <c r="A123" s="242" t="s">
        <v>367</v>
      </c>
      <c r="B123" s="240">
        <v>22</v>
      </c>
      <c r="C123" s="237">
        <f t="shared" si="3"/>
        <v>1.3756018257987869E-3</v>
      </c>
      <c r="D123" s="236">
        <v>0</v>
      </c>
      <c r="E123" s="237">
        <f t="shared" si="4"/>
        <v>0</v>
      </c>
      <c r="F123" s="236">
        <v>0</v>
      </c>
      <c r="G123" s="238">
        <f t="shared" si="5"/>
        <v>0</v>
      </c>
      <c r="I123" s="232"/>
      <c r="K123" s="232"/>
      <c r="M123" s="232"/>
    </row>
    <row r="124" spans="1:13" s="7" customFormat="1">
      <c r="A124" s="242" t="s">
        <v>476</v>
      </c>
      <c r="B124" s="240">
        <v>21</v>
      </c>
      <c r="C124" s="237">
        <f t="shared" si="3"/>
        <v>1.3130744700806604E-3</v>
      </c>
      <c r="D124" s="236">
        <v>19</v>
      </c>
      <c r="E124" s="237">
        <f t="shared" si="4"/>
        <v>4.7006432459178625E-3</v>
      </c>
      <c r="F124" s="236">
        <v>0</v>
      </c>
      <c r="G124" s="238">
        <f t="shared" si="5"/>
        <v>0</v>
      </c>
      <c r="I124" s="232"/>
      <c r="K124" s="232"/>
      <c r="M124" s="232"/>
    </row>
    <row r="125" spans="1:13" s="7" customFormat="1">
      <c r="A125" s="242" t="s">
        <v>116</v>
      </c>
      <c r="B125" s="240">
        <v>21</v>
      </c>
      <c r="C125" s="237">
        <f t="shared" si="3"/>
        <v>1.3130744700806604E-3</v>
      </c>
      <c r="D125" s="236">
        <v>18</v>
      </c>
      <c r="E125" s="237">
        <f t="shared" si="4"/>
        <v>4.4532409698169219E-3</v>
      </c>
      <c r="F125" s="236">
        <v>16</v>
      </c>
      <c r="G125" s="238">
        <f t="shared" si="5"/>
        <v>2.3774145616641901E-2</v>
      </c>
      <c r="I125" s="232"/>
      <c r="K125" s="232"/>
      <c r="M125" s="232"/>
    </row>
    <row r="126" spans="1:13" s="7" customFormat="1">
      <c r="A126" s="242" t="s">
        <v>171</v>
      </c>
      <c r="B126" s="240">
        <v>21</v>
      </c>
      <c r="C126" s="237">
        <f t="shared" si="3"/>
        <v>1.3130744700806604E-3</v>
      </c>
      <c r="D126" s="236">
        <v>14</v>
      </c>
      <c r="E126" s="237">
        <f t="shared" si="4"/>
        <v>3.4636318654131617E-3</v>
      </c>
      <c r="F126" s="236">
        <v>1</v>
      </c>
      <c r="G126" s="238">
        <f t="shared" si="5"/>
        <v>1.4858841010401188E-3</v>
      </c>
      <c r="I126" s="232"/>
      <c r="K126" s="232"/>
      <c r="M126" s="232"/>
    </row>
    <row r="127" spans="1:13" s="7" customFormat="1">
      <c r="A127" s="242" t="s">
        <v>474</v>
      </c>
      <c r="B127" s="240">
        <v>21</v>
      </c>
      <c r="C127" s="237">
        <f t="shared" si="3"/>
        <v>1.3130744700806604E-3</v>
      </c>
      <c r="D127" s="236">
        <v>14</v>
      </c>
      <c r="E127" s="237">
        <f t="shared" si="4"/>
        <v>3.4636318654131617E-3</v>
      </c>
      <c r="F127" s="236">
        <v>0</v>
      </c>
      <c r="G127" s="238">
        <f t="shared" si="5"/>
        <v>0</v>
      </c>
      <c r="I127" s="232"/>
      <c r="K127" s="232"/>
      <c r="M127" s="232"/>
    </row>
    <row r="128" spans="1:13" s="7" customFormat="1">
      <c r="A128" s="242" t="s">
        <v>186</v>
      </c>
      <c r="B128" s="240">
        <v>21</v>
      </c>
      <c r="C128" s="237">
        <f t="shared" si="3"/>
        <v>1.3130744700806604E-3</v>
      </c>
      <c r="D128" s="236">
        <v>12</v>
      </c>
      <c r="E128" s="237">
        <f t="shared" si="4"/>
        <v>2.9688273132112814E-3</v>
      </c>
      <c r="F128" s="236">
        <v>0</v>
      </c>
      <c r="G128" s="238">
        <f t="shared" si="5"/>
        <v>0</v>
      </c>
      <c r="I128" s="232"/>
      <c r="K128" s="232"/>
      <c r="M128" s="232"/>
    </row>
    <row r="129" spans="1:13" s="7" customFormat="1">
      <c r="A129" s="242" t="s">
        <v>38</v>
      </c>
      <c r="B129" s="240">
        <v>21</v>
      </c>
      <c r="C129" s="237">
        <f t="shared" si="3"/>
        <v>1.3130744700806604E-3</v>
      </c>
      <c r="D129" s="236">
        <v>2</v>
      </c>
      <c r="E129" s="237">
        <f t="shared" si="4"/>
        <v>4.9480455220188031E-4</v>
      </c>
      <c r="F129" s="236">
        <v>1</v>
      </c>
      <c r="G129" s="238">
        <f t="shared" si="5"/>
        <v>1.4858841010401188E-3</v>
      </c>
      <c r="I129" s="232"/>
      <c r="K129" s="232"/>
      <c r="M129" s="232"/>
    </row>
    <row r="130" spans="1:13" s="7" customFormat="1">
      <c r="A130" s="242" t="s">
        <v>466</v>
      </c>
      <c r="B130" s="240">
        <v>20</v>
      </c>
      <c r="C130" s="237">
        <f t="shared" si="3"/>
        <v>1.2505471143625336E-3</v>
      </c>
      <c r="D130" s="236">
        <v>16</v>
      </c>
      <c r="E130" s="237">
        <f t="shared" si="4"/>
        <v>3.9584364176150424E-3</v>
      </c>
      <c r="F130" s="236">
        <v>2</v>
      </c>
      <c r="G130" s="238">
        <f t="shared" si="5"/>
        <v>2.9717682020802376E-3</v>
      </c>
      <c r="I130" s="232"/>
      <c r="K130" s="232"/>
      <c r="M130" s="232"/>
    </row>
    <row r="131" spans="1:13" s="7" customFormat="1">
      <c r="A131" s="242" t="s">
        <v>109</v>
      </c>
      <c r="B131" s="240">
        <v>20</v>
      </c>
      <c r="C131" s="237">
        <f t="shared" si="3"/>
        <v>1.2505471143625336E-3</v>
      </c>
      <c r="D131" s="236">
        <v>11</v>
      </c>
      <c r="E131" s="237">
        <f t="shared" si="4"/>
        <v>2.7214250371103412E-3</v>
      </c>
      <c r="F131" s="236">
        <v>1</v>
      </c>
      <c r="G131" s="238">
        <f t="shared" si="5"/>
        <v>1.4858841010401188E-3</v>
      </c>
      <c r="I131" s="232"/>
      <c r="K131" s="232"/>
      <c r="M131" s="232"/>
    </row>
    <row r="132" spans="1:13" s="7" customFormat="1">
      <c r="A132" s="242" t="s">
        <v>209</v>
      </c>
      <c r="B132" s="240">
        <v>20</v>
      </c>
      <c r="C132" s="237">
        <f t="shared" si="3"/>
        <v>1.2505471143625336E-3</v>
      </c>
      <c r="D132" s="236">
        <v>2</v>
      </c>
      <c r="E132" s="237">
        <f t="shared" si="4"/>
        <v>4.9480455220188031E-4</v>
      </c>
      <c r="F132" s="236">
        <v>0</v>
      </c>
      <c r="G132" s="238">
        <f t="shared" si="5"/>
        <v>0</v>
      </c>
      <c r="I132" s="232"/>
      <c r="K132" s="232"/>
      <c r="M132" s="232"/>
    </row>
    <row r="133" spans="1:13" s="7" customFormat="1">
      <c r="A133" s="242" t="s">
        <v>341</v>
      </c>
      <c r="B133" s="240">
        <v>20</v>
      </c>
      <c r="C133" s="237">
        <f t="shared" ref="C133:C196" si="6">B133/$B$865</f>
        <v>1.2505471143625336E-3</v>
      </c>
      <c r="D133" s="236">
        <v>1</v>
      </c>
      <c r="E133" s="237">
        <f t="shared" ref="E133:E196" si="7">D133/$D$865</f>
        <v>2.4740227610094015E-4</v>
      </c>
      <c r="F133" s="236">
        <v>0</v>
      </c>
      <c r="G133" s="238">
        <f t="shared" ref="G133:G196" si="8">F133/$F$865</f>
        <v>0</v>
      </c>
      <c r="I133" s="232"/>
      <c r="K133" s="232"/>
      <c r="M133" s="232"/>
    </row>
    <row r="134" spans="1:13" s="7" customFormat="1">
      <c r="A134" s="242" t="s">
        <v>68</v>
      </c>
      <c r="B134" s="240">
        <v>20</v>
      </c>
      <c r="C134" s="237">
        <f t="shared" si="6"/>
        <v>1.2505471143625336E-3</v>
      </c>
      <c r="D134" s="236">
        <v>1</v>
      </c>
      <c r="E134" s="237">
        <f t="shared" si="7"/>
        <v>2.4740227610094015E-4</v>
      </c>
      <c r="F134" s="236">
        <v>0</v>
      </c>
      <c r="G134" s="238">
        <f t="shared" si="8"/>
        <v>0</v>
      </c>
      <c r="I134" s="232"/>
      <c r="K134" s="232"/>
      <c r="M134" s="232"/>
    </row>
    <row r="135" spans="1:13" s="7" customFormat="1">
      <c r="A135" s="242" t="s">
        <v>698</v>
      </c>
      <c r="B135" s="240">
        <v>20</v>
      </c>
      <c r="C135" s="237">
        <f t="shared" si="6"/>
        <v>1.2505471143625336E-3</v>
      </c>
      <c r="D135" s="236">
        <v>0</v>
      </c>
      <c r="E135" s="237">
        <f t="shared" si="7"/>
        <v>0</v>
      </c>
      <c r="F135" s="236">
        <v>0</v>
      </c>
      <c r="G135" s="238">
        <f t="shared" si="8"/>
        <v>0</v>
      </c>
    </row>
    <row r="136" spans="1:13" s="7" customFormat="1">
      <c r="A136" s="242" t="s">
        <v>631</v>
      </c>
      <c r="B136" s="240">
        <v>19</v>
      </c>
      <c r="C136" s="237">
        <f t="shared" si="6"/>
        <v>1.1880197586444069E-3</v>
      </c>
      <c r="D136" s="236">
        <v>19</v>
      </c>
      <c r="E136" s="237">
        <f t="shared" si="7"/>
        <v>4.7006432459178625E-3</v>
      </c>
      <c r="F136" s="236">
        <v>3</v>
      </c>
      <c r="G136" s="238">
        <f t="shared" si="8"/>
        <v>4.4576523031203564E-3</v>
      </c>
      <c r="I136" s="232"/>
      <c r="K136" s="232"/>
      <c r="M136" s="232"/>
    </row>
    <row r="137" spans="1:13" s="7" customFormat="1">
      <c r="A137" s="242" t="s">
        <v>401</v>
      </c>
      <c r="B137" s="240">
        <v>19</v>
      </c>
      <c r="C137" s="237">
        <f t="shared" si="6"/>
        <v>1.1880197586444069E-3</v>
      </c>
      <c r="D137" s="236">
        <v>17</v>
      </c>
      <c r="E137" s="237">
        <f t="shared" si="7"/>
        <v>4.2058386937159822E-3</v>
      </c>
      <c r="F137" s="236">
        <v>7</v>
      </c>
      <c r="G137" s="238">
        <f t="shared" si="8"/>
        <v>1.0401188707280832E-2</v>
      </c>
      <c r="I137" s="232"/>
      <c r="K137" s="232"/>
      <c r="M137" s="232"/>
    </row>
    <row r="138" spans="1:13" s="7" customFormat="1">
      <c r="A138" s="242" t="s">
        <v>483</v>
      </c>
      <c r="B138" s="240">
        <v>19</v>
      </c>
      <c r="C138" s="237">
        <f t="shared" si="6"/>
        <v>1.1880197586444069E-3</v>
      </c>
      <c r="D138" s="236">
        <v>10</v>
      </c>
      <c r="E138" s="237">
        <f t="shared" si="7"/>
        <v>2.4740227610094011E-3</v>
      </c>
      <c r="F138" s="236">
        <v>0</v>
      </c>
      <c r="G138" s="238">
        <f t="shared" si="8"/>
        <v>0</v>
      </c>
      <c r="I138" s="232"/>
      <c r="K138" s="232"/>
      <c r="M138" s="232"/>
    </row>
    <row r="139" spans="1:13" s="7" customFormat="1">
      <c r="A139" s="242" t="s">
        <v>193</v>
      </c>
      <c r="B139" s="240">
        <v>19</v>
      </c>
      <c r="C139" s="237">
        <f t="shared" si="6"/>
        <v>1.1880197586444069E-3</v>
      </c>
      <c r="D139" s="236">
        <v>5</v>
      </c>
      <c r="E139" s="237">
        <f t="shared" si="7"/>
        <v>1.2370113805047005E-3</v>
      </c>
      <c r="F139" s="236">
        <v>0</v>
      </c>
      <c r="G139" s="238">
        <f t="shared" si="8"/>
        <v>0</v>
      </c>
      <c r="I139" s="232"/>
      <c r="K139" s="232"/>
      <c r="M139" s="232"/>
    </row>
    <row r="140" spans="1:13" s="7" customFormat="1">
      <c r="A140" s="242" t="s">
        <v>154</v>
      </c>
      <c r="B140" s="240">
        <v>19</v>
      </c>
      <c r="C140" s="237">
        <f t="shared" si="6"/>
        <v>1.1880197586444069E-3</v>
      </c>
      <c r="D140" s="236">
        <v>2</v>
      </c>
      <c r="E140" s="237">
        <f t="shared" si="7"/>
        <v>4.9480455220188031E-4</v>
      </c>
      <c r="F140" s="236">
        <v>0</v>
      </c>
      <c r="G140" s="238">
        <f t="shared" si="8"/>
        <v>0</v>
      </c>
      <c r="I140" s="232"/>
      <c r="K140" s="232"/>
      <c r="M140" s="232"/>
    </row>
    <row r="141" spans="1:13" s="7" customFormat="1">
      <c r="A141" s="242" t="s">
        <v>368</v>
      </c>
      <c r="B141" s="240">
        <v>19</v>
      </c>
      <c r="C141" s="237">
        <f t="shared" si="6"/>
        <v>1.1880197586444069E-3</v>
      </c>
      <c r="D141" s="236">
        <v>2</v>
      </c>
      <c r="E141" s="237">
        <f t="shared" si="7"/>
        <v>4.9480455220188031E-4</v>
      </c>
      <c r="F141" s="236">
        <v>0</v>
      </c>
      <c r="G141" s="238">
        <f t="shared" si="8"/>
        <v>0</v>
      </c>
      <c r="I141" s="232"/>
      <c r="K141" s="232"/>
      <c r="M141" s="232"/>
    </row>
    <row r="142" spans="1:13" s="7" customFormat="1">
      <c r="A142" s="242" t="s">
        <v>166</v>
      </c>
      <c r="B142" s="240">
        <v>19</v>
      </c>
      <c r="C142" s="237">
        <f t="shared" si="6"/>
        <v>1.1880197586444069E-3</v>
      </c>
      <c r="D142" s="236">
        <v>1</v>
      </c>
      <c r="E142" s="237">
        <f t="shared" si="7"/>
        <v>2.4740227610094015E-4</v>
      </c>
      <c r="F142" s="236">
        <v>1</v>
      </c>
      <c r="G142" s="238">
        <f t="shared" si="8"/>
        <v>1.4858841010401188E-3</v>
      </c>
      <c r="I142" s="232"/>
      <c r="K142" s="232"/>
      <c r="M142" s="232"/>
    </row>
    <row r="143" spans="1:13" s="7" customFormat="1">
      <c r="A143" s="242" t="s">
        <v>258</v>
      </c>
      <c r="B143" s="240">
        <v>19</v>
      </c>
      <c r="C143" s="237">
        <f t="shared" si="6"/>
        <v>1.1880197586444069E-3</v>
      </c>
      <c r="D143" s="236">
        <v>1</v>
      </c>
      <c r="E143" s="237">
        <f t="shared" si="7"/>
        <v>2.4740227610094015E-4</v>
      </c>
      <c r="F143" s="236">
        <v>0</v>
      </c>
      <c r="G143" s="238">
        <f t="shared" si="8"/>
        <v>0</v>
      </c>
      <c r="I143" s="232"/>
      <c r="K143" s="232"/>
      <c r="M143" s="232"/>
    </row>
    <row r="144" spans="1:13" s="7" customFormat="1">
      <c r="A144" s="242" t="s">
        <v>289</v>
      </c>
      <c r="B144" s="240">
        <v>19</v>
      </c>
      <c r="C144" s="237">
        <f t="shared" si="6"/>
        <v>1.1880197586444069E-3</v>
      </c>
      <c r="D144" s="236">
        <v>0</v>
      </c>
      <c r="E144" s="237">
        <f t="shared" si="7"/>
        <v>0</v>
      </c>
      <c r="F144" s="236">
        <v>0</v>
      </c>
      <c r="G144" s="238">
        <f t="shared" si="8"/>
        <v>0</v>
      </c>
      <c r="I144" s="232"/>
      <c r="K144" s="232"/>
      <c r="M144" s="232"/>
    </row>
    <row r="145" spans="1:13" s="7" customFormat="1">
      <c r="A145" s="242" t="s">
        <v>77</v>
      </c>
      <c r="B145" s="240">
        <v>19</v>
      </c>
      <c r="C145" s="237">
        <f t="shared" si="6"/>
        <v>1.1880197586444069E-3</v>
      </c>
      <c r="D145" s="236">
        <v>0</v>
      </c>
      <c r="E145" s="237">
        <f t="shared" si="7"/>
        <v>0</v>
      </c>
      <c r="F145" s="236">
        <v>0</v>
      </c>
      <c r="G145" s="238">
        <f t="shared" si="8"/>
        <v>0</v>
      </c>
      <c r="I145" s="232"/>
      <c r="K145" s="232"/>
      <c r="M145" s="232"/>
    </row>
    <row r="146" spans="1:13" s="7" customFormat="1">
      <c r="A146" s="242" t="s">
        <v>350</v>
      </c>
      <c r="B146" s="240">
        <v>19</v>
      </c>
      <c r="C146" s="237">
        <f t="shared" si="6"/>
        <v>1.1880197586444069E-3</v>
      </c>
      <c r="D146" s="236">
        <v>0</v>
      </c>
      <c r="E146" s="237">
        <f t="shared" si="7"/>
        <v>0</v>
      </c>
      <c r="F146" s="236">
        <v>0</v>
      </c>
      <c r="G146" s="238">
        <f t="shared" si="8"/>
        <v>0</v>
      </c>
      <c r="I146" s="232"/>
      <c r="K146" s="232"/>
      <c r="M146" s="232"/>
    </row>
    <row r="147" spans="1:13" s="7" customFormat="1">
      <c r="A147" s="242" t="s">
        <v>627</v>
      </c>
      <c r="B147" s="240">
        <v>18</v>
      </c>
      <c r="C147" s="237">
        <f t="shared" si="6"/>
        <v>1.1254924029262803E-3</v>
      </c>
      <c r="D147" s="236">
        <v>7</v>
      </c>
      <c r="E147" s="237">
        <f t="shared" si="7"/>
        <v>1.7318159327065809E-3</v>
      </c>
      <c r="F147" s="236">
        <v>5</v>
      </c>
      <c r="G147" s="238">
        <f t="shared" si="8"/>
        <v>7.429420505200594E-3</v>
      </c>
      <c r="I147" s="232"/>
      <c r="K147" s="232"/>
      <c r="M147" s="232"/>
    </row>
    <row r="148" spans="1:13" s="7" customFormat="1">
      <c r="A148" s="242" t="s">
        <v>236</v>
      </c>
      <c r="B148" s="240">
        <v>18</v>
      </c>
      <c r="C148" s="237">
        <f t="shared" si="6"/>
        <v>1.1254924029262803E-3</v>
      </c>
      <c r="D148" s="236">
        <v>5</v>
      </c>
      <c r="E148" s="237">
        <f t="shared" si="7"/>
        <v>1.2370113805047005E-3</v>
      </c>
      <c r="F148" s="236">
        <v>0</v>
      </c>
      <c r="G148" s="238">
        <f t="shared" si="8"/>
        <v>0</v>
      </c>
      <c r="I148" s="232"/>
      <c r="K148" s="232"/>
      <c r="M148" s="232"/>
    </row>
    <row r="149" spans="1:13" s="7" customFormat="1">
      <c r="A149" s="242" t="s">
        <v>541</v>
      </c>
      <c r="B149" s="240">
        <v>18</v>
      </c>
      <c r="C149" s="237">
        <f t="shared" si="6"/>
        <v>1.1254924029262803E-3</v>
      </c>
      <c r="D149" s="236">
        <v>5</v>
      </c>
      <c r="E149" s="237">
        <f t="shared" si="7"/>
        <v>1.2370113805047005E-3</v>
      </c>
      <c r="F149" s="236">
        <v>0</v>
      </c>
      <c r="G149" s="238">
        <f t="shared" si="8"/>
        <v>0</v>
      </c>
      <c r="I149" s="232"/>
      <c r="K149" s="232"/>
      <c r="M149" s="232"/>
    </row>
    <row r="150" spans="1:13" s="7" customFormat="1">
      <c r="A150" s="242" t="s">
        <v>152</v>
      </c>
      <c r="B150" s="240">
        <v>18</v>
      </c>
      <c r="C150" s="237">
        <f t="shared" si="6"/>
        <v>1.1254924029262803E-3</v>
      </c>
      <c r="D150" s="236">
        <v>4</v>
      </c>
      <c r="E150" s="237">
        <f t="shared" si="7"/>
        <v>9.8960910440376061E-4</v>
      </c>
      <c r="F150" s="236">
        <v>0</v>
      </c>
      <c r="G150" s="238">
        <f t="shared" si="8"/>
        <v>0</v>
      </c>
      <c r="I150" s="232"/>
      <c r="K150" s="232"/>
      <c r="M150" s="232"/>
    </row>
    <row r="151" spans="1:13" s="7" customFormat="1">
      <c r="A151" s="242" t="s">
        <v>692</v>
      </c>
      <c r="B151" s="240">
        <v>18</v>
      </c>
      <c r="C151" s="237">
        <f t="shared" si="6"/>
        <v>1.1254924029262803E-3</v>
      </c>
      <c r="D151" s="236">
        <v>2</v>
      </c>
      <c r="E151" s="237">
        <f t="shared" si="7"/>
        <v>4.9480455220188031E-4</v>
      </c>
      <c r="F151" s="236">
        <v>0</v>
      </c>
      <c r="G151" s="238">
        <f t="shared" si="8"/>
        <v>0</v>
      </c>
      <c r="I151" s="232"/>
      <c r="K151" s="232"/>
      <c r="M151" s="232"/>
    </row>
    <row r="152" spans="1:13" s="7" customFormat="1">
      <c r="A152" s="242" t="s">
        <v>43</v>
      </c>
      <c r="B152" s="240">
        <v>18</v>
      </c>
      <c r="C152" s="237">
        <f t="shared" si="6"/>
        <v>1.1254924029262803E-3</v>
      </c>
      <c r="D152" s="236">
        <v>1</v>
      </c>
      <c r="E152" s="237">
        <f t="shared" si="7"/>
        <v>2.4740227610094015E-4</v>
      </c>
      <c r="F152" s="236">
        <v>1</v>
      </c>
      <c r="G152" s="238">
        <f t="shared" si="8"/>
        <v>1.4858841010401188E-3</v>
      </c>
      <c r="I152" s="232"/>
      <c r="K152" s="232"/>
      <c r="M152" s="232"/>
    </row>
    <row r="153" spans="1:13" s="7" customFormat="1">
      <c r="A153" s="242" t="s">
        <v>505</v>
      </c>
      <c r="B153" s="240">
        <v>18</v>
      </c>
      <c r="C153" s="237">
        <f t="shared" si="6"/>
        <v>1.1254924029262803E-3</v>
      </c>
      <c r="D153" s="236">
        <v>1</v>
      </c>
      <c r="E153" s="237">
        <f t="shared" si="7"/>
        <v>2.4740227610094015E-4</v>
      </c>
      <c r="F153" s="236">
        <v>0</v>
      </c>
      <c r="G153" s="238">
        <f t="shared" si="8"/>
        <v>0</v>
      </c>
      <c r="I153" s="232"/>
      <c r="K153" s="232"/>
      <c r="M153" s="232"/>
    </row>
    <row r="154" spans="1:13" s="7" customFormat="1">
      <c r="A154" s="242" t="s">
        <v>55</v>
      </c>
      <c r="B154" s="240">
        <v>18</v>
      </c>
      <c r="C154" s="237">
        <f t="shared" si="6"/>
        <v>1.1254924029262803E-3</v>
      </c>
      <c r="D154" s="236">
        <v>0</v>
      </c>
      <c r="E154" s="237">
        <f t="shared" si="7"/>
        <v>0</v>
      </c>
      <c r="F154" s="236">
        <v>0</v>
      </c>
      <c r="G154" s="238">
        <f t="shared" si="8"/>
        <v>0</v>
      </c>
      <c r="I154" s="232"/>
      <c r="K154" s="232"/>
      <c r="M154" s="232"/>
    </row>
    <row r="155" spans="1:13" s="7" customFormat="1">
      <c r="A155" s="242" t="s">
        <v>265</v>
      </c>
      <c r="B155" s="240">
        <v>17</v>
      </c>
      <c r="C155" s="237">
        <f t="shared" si="6"/>
        <v>1.0629650472081535E-3</v>
      </c>
      <c r="D155" s="236">
        <v>8</v>
      </c>
      <c r="E155" s="237">
        <f t="shared" si="7"/>
        <v>1.9792182088075212E-3</v>
      </c>
      <c r="F155" s="236">
        <v>1</v>
      </c>
      <c r="G155" s="238">
        <f t="shared" si="8"/>
        <v>1.4858841010401188E-3</v>
      </c>
      <c r="I155" s="232"/>
      <c r="K155" s="232"/>
      <c r="M155" s="232"/>
    </row>
    <row r="156" spans="1:13" s="7" customFormat="1">
      <c r="A156" s="242" t="s">
        <v>518</v>
      </c>
      <c r="B156" s="240">
        <v>17</v>
      </c>
      <c r="C156" s="237">
        <f t="shared" si="6"/>
        <v>1.0629650472081535E-3</v>
      </c>
      <c r="D156" s="236">
        <v>3</v>
      </c>
      <c r="E156" s="237">
        <f t="shared" si="7"/>
        <v>7.4220682830282035E-4</v>
      </c>
      <c r="F156" s="236">
        <v>2</v>
      </c>
      <c r="G156" s="238">
        <f t="shared" si="8"/>
        <v>2.9717682020802376E-3</v>
      </c>
      <c r="I156" s="232"/>
      <c r="K156" s="232"/>
      <c r="M156" s="232"/>
    </row>
    <row r="157" spans="1:13" s="7" customFormat="1">
      <c r="A157" s="242" t="s">
        <v>519</v>
      </c>
      <c r="B157" s="240">
        <v>17</v>
      </c>
      <c r="C157" s="237">
        <f t="shared" si="6"/>
        <v>1.0629650472081535E-3</v>
      </c>
      <c r="D157" s="236">
        <v>3</v>
      </c>
      <c r="E157" s="237">
        <f t="shared" si="7"/>
        <v>7.4220682830282035E-4</v>
      </c>
      <c r="F157" s="236">
        <v>0</v>
      </c>
      <c r="G157" s="238">
        <f t="shared" si="8"/>
        <v>0</v>
      </c>
      <c r="I157" s="232"/>
      <c r="K157" s="232"/>
      <c r="M157" s="232"/>
    </row>
    <row r="158" spans="1:13" s="7" customFormat="1">
      <c r="A158" s="242" t="s">
        <v>218</v>
      </c>
      <c r="B158" s="240">
        <v>17</v>
      </c>
      <c r="C158" s="237">
        <f t="shared" si="6"/>
        <v>1.0629650472081535E-3</v>
      </c>
      <c r="D158" s="236">
        <v>0</v>
      </c>
      <c r="E158" s="237">
        <f t="shared" si="7"/>
        <v>0</v>
      </c>
      <c r="F158" s="236">
        <v>0</v>
      </c>
      <c r="G158" s="238">
        <f t="shared" si="8"/>
        <v>0</v>
      </c>
      <c r="I158" s="232"/>
      <c r="K158" s="232"/>
      <c r="M158" s="232"/>
    </row>
    <row r="159" spans="1:13" s="7" customFormat="1">
      <c r="A159" s="242" t="s">
        <v>693</v>
      </c>
      <c r="B159" s="240">
        <v>17</v>
      </c>
      <c r="C159" s="237">
        <f t="shared" si="6"/>
        <v>1.0629650472081535E-3</v>
      </c>
      <c r="D159" s="236">
        <v>0</v>
      </c>
      <c r="E159" s="237">
        <f t="shared" si="7"/>
        <v>0</v>
      </c>
      <c r="F159" s="236">
        <v>0</v>
      </c>
      <c r="G159" s="238">
        <f t="shared" si="8"/>
        <v>0</v>
      </c>
    </row>
    <row r="160" spans="1:13" s="7" customFormat="1">
      <c r="A160" s="242" t="s">
        <v>280</v>
      </c>
      <c r="B160" s="240">
        <v>16</v>
      </c>
      <c r="C160" s="237">
        <f t="shared" si="6"/>
        <v>1.000437691490027E-3</v>
      </c>
      <c r="D160" s="236">
        <v>16</v>
      </c>
      <c r="E160" s="237">
        <f t="shared" si="7"/>
        <v>3.9584364176150424E-3</v>
      </c>
      <c r="F160" s="236">
        <v>15</v>
      </c>
      <c r="G160" s="238">
        <f t="shared" si="8"/>
        <v>2.2288261515601784E-2</v>
      </c>
      <c r="I160" s="232"/>
      <c r="K160" s="232"/>
      <c r="M160" s="232"/>
    </row>
    <row r="161" spans="1:13" s="7" customFormat="1">
      <c r="A161" s="242" t="s">
        <v>640</v>
      </c>
      <c r="B161" s="240">
        <v>16</v>
      </c>
      <c r="C161" s="237">
        <f t="shared" si="6"/>
        <v>1.000437691490027E-3</v>
      </c>
      <c r="D161" s="236">
        <v>15</v>
      </c>
      <c r="E161" s="237">
        <f t="shared" si="7"/>
        <v>3.7110341415141019E-3</v>
      </c>
      <c r="F161" s="236">
        <v>2</v>
      </c>
      <c r="G161" s="238">
        <f t="shared" si="8"/>
        <v>2.9717682020802376E-3</v>
      </c>
      <c r="I161" s="232"/>
      <c r="K161" s="232"/>
      <c r="M161" s="232"/>
    </row>
    <row r="162" spans="1:13" s="7" customFormat="1">
      <c r="A162" s="242" t="s">
        <v>470</v>
      </c>
      <c r="B162" s="240">
        <v>16</v>
      </c>
      <c r="C162" s="237">
        <f t="shared" si="6"/>
        <v>1.000437691490027E-3</v>
      </c>
      <c r="D162" s="236">
        <v>7</v>
      </c>
      <c r="E162" s="237">
        <f t="shared" si="7"/>
        <v>1.7318159327065809E-3</v>
      </c>
      <c r="F162" s="236">
        <v>0</v>
      </c>
      <c r="G162" s="238">
        <f t="shared" si="8"/>
        <v>0</v>
      </c>
      <c r="I162" s="232"/>
      <c r="K162" s="232"/>
      <c r="M162" s="232"/>
    </row>
    <row r="163" spans="1:13" s="7" customFormat="1">
      <c r="A163" s="242" t="s">
        <v>232</v>
      </c>
      <c r="B163" s="240">
        <v>16</v>
      </c>
      <c r="C163" s="237">
        <f t="shared" si="6"/>
        <v>1.000437691490027E-3</v>
      </c>
      <c r="D163" s="236">
        <v>5</v>
      </c>
      <c r="E163" s="237">
        <f t="shared" si="7"/>
        <v>1.2370113805047005E-3</v>
      </c>
      <c r="F163" s="236">
        <v>0</v>
      </c>
      <c r="G163" s="238">
        <f t="shared" si="8"/>
        <v>0</v>
      </c>
      <c r="I163" s="232"/>
      <c r="K163" s="232"/>
      <c r="M163" s="232"/>
    </row>
    <row r="164" spans="1:13" s="7" customFormat="1">
      <c r="A164" s="242" t="s">
        <v>139</v>
      </c>
      <c r="B164" s="240">
        <v>16</v>
      </c>
      <c r="C164" s="237">
        <f t="shared" si="6"/>
        <v>1.000437691490027E-3</v>
      </c>
      <c r="D164" s="236">
        <v>2</v>
      </c>
      <c r="E164" s="237">
        <f t="shared" si="7"/>
        <v>4.9480455220188031E-4</v>
      </c>
      <c r="F164" s="236">
        <v>1</v>
      </c>
      <c r="G164" s="238">
        <f t="shared" si="8"/>
        <v>1.4858841010401188E-3</v>
      </c>
      <c r="I164" s="232"/>
      <c r="K164" s="232"/>
      <c r="M164" s="232"/>
    </row>
    <row r="165" spans="1:13" s="7" customFormat="1">
      <c r="A165" s="242" t="s">
        <v>21</v>
      </c>
      <c r="B165" s="240">
        <v>16</v>
      </c>
      <c r="C165" s="237">
        <f t="shared" si="6"/>
        <v>1.000437691490027E-3</v>
      </c>
      <c r="D165" s="236">
        <v>2</v>
      </c>
      <c r="E165" s="237">
        <f t="shared" si="7"/>
        <v>4.9480455220188031E-4</v>
      </c>
      <c r="F165" s="236">
        <v>0</v>
      </c>
      <c r="G165" s="238">
        <f t="shared" si="8"/>
        <v>0</v>
      </c>
    </row>
    <row r="166" spans="1:13" s="7" customFormat="1">
      <c r="A166" s="242" t="s">
        <v>59</v>
      </c>
      <c r="B166" s="240">
        <v>16</v>
      </c>
      <c r="C166" s="237">
        <f t="shared" si="6"/>
        <v>1.000437691490027E-3</v>
      </c>
      <c r="D166" s="236">
        <v>2</v>
      </c>
      <c r="E166" s="237">
        <f t="shared" si="7"/>
        <v>4.9480455220188031E-4</v>
      </c>
      <c r="F166" s="236">
        <v>0</v>
      </c>
      <c r="G166" s="238">
        <f t="shared" si="8"/>
        <v>0</v>
      </c>
      <c r="I166" s="232"/>
      <c r="K166" s="232"/>
      <c r="M166" s="232"/>
    </row>
    <row r="167" spans="1:13" s="7" customFormat="1">
      <c r="A167" s="242" t="s">
        <v>442</v>
      </c>
      <c r="B167" s="240">
        <v>16</v>
      </c>
      <c r="C167" s="237">
        <f t="shared" si="6"/>
        <v>1.000437691490027E-3</v>
      </c>
      <c r="D167" s="236">
        <v>1</v>
      </c>
      <c r="E167" s="237">
        <f t="shared" si="7"/>
        <v>2.4740227610094015E-4</v>
      </c>
      <c r="F167" s="236">
        <v>0</v>
      </c>
      <c r="G167" s="238">
        <f t="shared" si="8"/>
        <v>0</v>
      </c>
      <c r="I167" s="232"/>
      <c r="K167" s="232"/>
      <c r="M167" s="232"/>
    </row>
    <row r="168" spans="1:13" s="7" customFormat="1">
      <c r="A168" s="242" t="s">
        <v>248</v>
      </c>
      <c r="B168" s="240">
        <v>15</v>
      </c>
      <c r="C168" s="237">
        <f t="shared" si="6"/>
        <v>9.3791033577190022E-4</v>
      </c>
      <c r="D168" s="236">
        <v>13</v>
      </c>
      <c r="E168" s="237">
        <f t="shared" si="7"/>
        <v>3.2162295893122216E-3</v>
      </c>
      <c r="F168" s="236">
        <v>0</v>
      </c>
      <c r="G168" s="238">
        <f t="shared" si="8"/>
        <v>0</v>
      </c>
      <c r="I168" s="232"/>
      <c r="K168" s="232"/>
      <c r="M168" s="232"/>
    </row>
    <row r="169" spans="1:13" s="7" customFormat="1">
      <c r="A169" s="242" t="s">
        <v>34</v>
      </c>
      <c r="B169" s="240">
        <v>15</v>
      </c>
      <c r="C169" s="237">
        <f t="shared" si="6"/>
        <v>9.3791033577190022E-4</v>
      </c>
      <c r="D169" s="236">
        <v>6</v>
      </c>
      <c r="E169" s="237">
        <f t="shared" si="7"/>
        <v>1.4844136566056407E-3</v>
      </c>
      <c r="F169" s="236">
        <v>2</v>
      </c>
      <c r="G169" s="238">
        <f t="shared" si="8"/>
        <v>2.9717682020802376E-3</v>
      </c>
      <c r="I169" s="232"/>
      <c r="K169" s="232"/>
      <c r="M169" s="232"/>
    </row>
    <row r="170" spans="1:13" s="7" customFormat="1">
      <c r="A170" s="242" t="s">
        <v>337</v>
      </c>
      <c r="B170" s="240">
        <v>15</v>
      </c>
      <c r="C170" s="237">
        <f t="shared" si="6"/>
        <v>9.3791033577190022E-4</v>
      </c>
      <c r="D170" s="236">
        <v>2</v>
      </c>
      <c r="E170" s="237">
        <f t="shared" si="7"/>
        <v>4.9480455220188031E-4</v>
      </c>
      <c r="F170" s="236">
        <v>0</v>
      </c>
      <c r="G170" s="238">
        <f t="shared" si="8"/>
        <v>0</v>
      </c>
      <c r="I170" s="232"/>
      <c r="K170" s="232"/>
      <c r="M170" s="232"/>
    </row>
    <row r="171" spans="1:13" s="7" customFormat="1">
      <c r="A171" s="242" t="s">
        <v>313</v>
      </c>
      <c r="B171" s="240">
        <v>15</v>
      </c>
      <c r="C171" s="237">
        <f t="shared" si="6"/>
        <v>9.3791033577190022E-4</v>
      </c>
      <c r="D171" s="236">
        <v>1</v>
      </c>
      <c r="E171" s="237">
        <f t="shared" si="7"/>
        <v>2.4740227610094015E-4</v>
      </c>
      <c r="F171" s="236">
        <v>0</v>
      </c>
      <c r="G171" s="238">
        <f t="shared" si="8"/>
        <v>0</v>
      </c>
      <c r="I171" s="232"/>
      <c r="K171" s="232"/>
      <c r="M171" s="232"/>
    </row>
    <row r="172" spans="1:13" s="7" customFormat="1">
      <c r="A172" s="242" t="s">
        <v>144</v>
      </c>
      <c r="B172" s="240">
        <v>15</v>
      </c>
      <c r="C172" s="237">
        <f t="shared" si="6"/>
        <v>9.3791033577190022E-4</v>
      </c>
      <c r="D172" s="236">
        <v>0</v>
      </c>
      <c r="E172" s="237">
        <f t="shared" si="7"/>
        <v>0</v>
      </c>
      <c r="F172" s="236">
        <v>0</v>
      </c>
      <c r="G172" s="238">
        <f t="shared" si="8"/>
        <v>0</v>
      </c>
      <c r="I172" s="232"/>
      <c r="K172" s="232"/>
      <c r="M172" s="232"/>
    </row>
    <row r="173" spans="1:13" s="7" customFormat="1">
      <c r="A173" s="242" t="s">
        <v>305</v>
      </c>
      <c r="B173" s="240">
        <v>15</v>
      </c>
      <c r="C173" s="237">
        <f t="shared" si="6"/>
        <v>9.3791033577190022E-4</v>
      </c>
      <c r="D173" s="236">
        <v>0</v>
      </c>
      <c r="E173" s="237">
        <f t="shared" si="7"/>
        <v>0</v>
      </c>
      <c r="F173" s="236">
        <v>0</v>
      </c>
      <c r="G173" s="238">
        <f t="shared" si="8"/>
        <v>0</v>
      </c>
    </row>
    <row r="174" spans="1:13" s="7" customFormat="1">
      <c r="A174" s="242" t="s">
        <v>521</v>
      </c>
      <c r="B174" s="240">
        <v>14</v>
      </c>
      <c r="C174" s="237">
        <f t="shared" si="6"/>
        <v>8.7538298005377356E-4</v>
      </c>
      <c r="D174" s="236">
        <v>14</v>
      </c>
      <c r="E174" s="237">
        <f t="shared" si="7"/>
        <v>3.4636318654131617E-3</v>
      </c>
      <c r="F174" s="236">
        <v>9</v>
      </c>
      <c r="G174" s="238">
        <f t="shared" si="8"/>
        <v>1.3372956909361069E-2</v>
      </c>
      <c r="I174" s="232"/>
      <c r="K174" s="232"/>
      <c r="M174" s="232"/>
    </row>
    <row r="175" spans="1:13" s="7" customFormat="1">
      <c r="A175" s="242" t="s">
        <v>420</v>
      </c>
      <c r="B175" s="240">
        <v>14</v>
      </c>
      <c r="C175" s="237">
        <f t="shared" si="6"/>
        <v>8.7538298005377356E-4</v>
      </c>
      <c r="D175" s="236">
        <v>14</v>
      </c>
      <c r="E175" s="237">
        <f t="shared" si="7"/>
        <v>3.4636318654131617E-3</v>
      </c>
      <c r="F175" s="236">
        <v>2</v>
      </c>
      <c r="G175" s="238">
        <f t="shared" si="8"/>
        <v>2.9717682020802376E-3</v>
      </c>
      <c r="I175" s="232"/>
      <c r="K175" s="232"/>
      <c r="M175" s="232"/>
    </row>
    <row r="176" spans="1:13" s="7" customFormat="1">
      <c r="A176" s="242" t="s">
        <v>438</v>
      </c>
      <c r="B176" s="240">
        <v>14</v>
      </c>
      <c r="C176" s="237">
        <f t="shared" si="6"/>
        <v>8.7538298005377356E-4</v>
      </c>
      <c r="D176" s="236">
        <v>11</v>
      </c>
      <c r="E176" s="237">
        <f t="shared" si="7"/>
        <v>2.7214250371103412E-3</v>
      </c>
      <c r="F176" s="236">
        <v>6</v>
      </c>
      <c r="G176" s="238">
        <f t="shared" si="8"/>
        <v>8.9153046062407128E-3</v>
      </c>
      <c r="I176" s="232"/>
      <c r="K176" s="232"/>
      <c r="M176" s="232"/>
    </row>
    <row r="177" spans="1:13" s="7" customFormat="1">
      <c r="A177" s="242" t="s">
        <v>101</v>
      </c>
      <c r="B177" s="240">
        <v>14</v>
      </c>
      <c r="C177" s="237">
        <f t="shared" si="6"/>
        <v>8.7538298005377356E-4</v>
      </c>
      <c r="D177" s="236">
        <v>7</v>
      </c>
      <c r="E177" s="237">
        <f t="shared" si="7"/>
        <v>1.7318159327065809E-3</v>
      </c>
      <c r="F177" s="236">
        <v>4</v>
      </c>
      <c r="G177" s="238">
        <f t="shared" si="8"/>
        <v>5.9435364041604752E-3</v>
      </c>
      <c r="I177" s="232"/>
      <c r="K177" s="232"/>
      <c r="M177" s="232"/>
    </row>
    <row r="178" spans="1:13" s="7" customFormat="1">
      <c r="A178" s="242" t="s">
        <v>273</v>
      </c>
      <c r="B178" s="240">
        <v>14</v>
      </c>
      <c r="C178" s="237">
        <f t="shared" si="6"/>
        <v>8.7538298005377356E-4</v>
      </c>
      <c r="D178" s="236">
        <v>2</v>
      </c>
      <c r="E178" s="237">
        <f t="shared" si="7"/>
        <v>4.9480455220188031E-4</v>
      </c>
      <c r="F178" s="236">
        <v>0</v>
      </c>
      <c r="G178" s="238">
        <f t="shared" si="8"/>
        <v>0</v>
      </c>
      <c r="I178" s="232"/>
      <c r="K178" s="232"/>
      <c r="M178" s="232"/>
    </row>
    <row r="179" spans="1:13" s="7" customFormat="1">
      <c r="A179" s="242" t="s">
        <v>98</v>
      </c>
      <c r="B179" s="240">
        <v>14</v>
      </c>
      <c r="C179" s="237">
        <f t="shared" si="6"/>
        <v>8.7538298005377356E-4</v>
      </c>
      <c r="D179" s="236">
        <v>1</v>
      </c>
      <c r="E179" s="237">
        <f t="shared" si="7"/>
        <v>2.4740227610094015E-4</v>
      </c>
      <c r="F179" s="236">
        <v>0</v>
      </c>
      <c r="G179" s="238">
        <f t="shared" si="8"/>
        <v>0</v>
      </c>
      <c r="I179" s="232"/>
      <c r="K179" s="232"/>
      <c r="M179" s="232"/>
    </row>
    <row r="180" spans="1:13" s="7" customFormat="1">
      <c r="A180" s="242" t="s">
        <v>396</v>
      </c>
      <c r="B180" s="240">
        <v>14</v>
      </c>
      <c r="C180" s="237">
        <f t="shared" si="6"/>
        <v>8.7538298005377356E-4</v>
      </c>
      <c r="D180" s="236">
        <v>0</v>
      </c>
      <c r="E180" s="237">
        <f t="shared" si="7"/>
        <v>0</v>
      </c>
      <c r="F180" s="236">
        <v>0</v>
      </c>
      <c r="G180" s="238">
        <f t="shared" si="8"/>
        <v>0</v>
      </c>
      <c r="I180" s="232"/>
      <c r="K180" s="232"/>
      <c r="M180" s="232"/>
    </row>
    <row r="181" spans="1:13" s="7" customFormat="1">
      <c r="A181" s="242" t="s">
        <v>429</v>
      </c>
      <c r="B181" s="240">
        <v>14</v>
      </c>
      <c r="C181" s="237">
        <f t="shared" si="6"/>
        <v>8.7538298005377356E-4</v>
      </c>
      <c r="D181" s="236">
        <v>0</v>
      </c>
      <c r="E181" s="237">
        <f t="shared" si="7"/>
        <v>0</v>
      </c>
      <c r="F181" s="236">
        <v>0</v>
      </c>
      <c r="G181" s="238">
        <f t="shared" si="8"/>
        <v>0</v>
      </c>
      <c r="I181" s="232"/>
      <c r="K181" s="232"/>
      <c r="M181" s="232"/>
    </row>
    <row r="182" spans="1:13" s="7" customFormat="1">
      <c r="A182" s="242" t="s">
        <v>297</v>
      </c>
      <c r="B182" s="240">
        <v>14</v>
      </c>
      <c r="C182" s="237">
        <f t="shared" si="6"/>
        <v>8.7538298005377356E-4</v>
      </c>
      <c r="D182" s="236">
        <v>0</v>
      </c>
      <c r="E182" s="237">
        <f t="shared" si="7"/>
        <v>0</v>
      </c>
      <c r="F182" s="236">
        <v>0</v>
      </c>
      <c r="G182" s="238">
        <f t="shared" si="8"/>
        <v>0</v>
      </c>
    </row>
    <row r="183" spans="1:13" s="7" customFormat="1">
      <c r="A183" s="242" t="s">
        <v>268</v>
      </c>
      <c r="B183" s="240">
        <v>14</v>
      </c>
      <c r="C183" s="237">
        <f t="shared" si="6"/>
        <v>8.7538298005377356E-4</v>
      </c>
      <c r="D183" s="236">
        <v>0</v>
      </c>
      <c r="E183" s="237">
        <f t="shared" si="7"/>
        <v>0</v>
      </c>
      <c r="F183" s="236">
        <v>0</v>
      </c>
      <c r="G183" s="238">
        <f t="shared" si="8"/>
        <v>0</v>
      </c>
      <c r="I183" s="232"/>
      <c r="K183" s="232"/>
      <c r="M183" s="232"/>
    </row>
    <row r="184" spans="1:13" s="7" customFormat="1">
      <c r="A184" s="242" t="s">
        <v>345</v>
      </c>
      <c r="B184" s="240">
        <v>14</v>
      </c>
      <c r="C184" s="237">
        <f t="shared" si="6"/>
        <v>8.7538298005377356E-4</v>
      </c>
      <c r="D184" s="236">
        <v>0</v>
      </c>
      <c r="E184" s="237">
        <f t="shared" si="7"/>
        <v>0</v>
      </c>
      <c r="F184" s="236">
        <v>0</v>
      </c>
      <c r="G184" s="238">
        <f t="shared" si="8"/>
        <v>0</v>
      </c>
      <c r="I184" s="232"/>
      <c r="K184" s="232"/>
      <c r="M184" s="232"/>
    </row>
    <row r="185" spans="1:13" s="7" customFormat="1">
      <c r="A185" s="242" t="s">
        <v>282</v>
      </c>
      <c r="B185" s="240">
        <v>13</v>
      </c>
      <c r="C185" s="237">
        <f t="shared" si="6"/>
        <v>8.128556243356469E-4</v>
      </c>
      <c r="D185" s="236">
        <v>13</v>
      </c>
      <c r="E185" s="237">
        <f t="shared" si="7"/>
        <v>3.2162295893122216E-3</v>
      </c>
      <c r="F185" s="236">
        <v>3</v>
      </c>
      <c r="G185" s="238">
        <f t="shared" si="8"/>
        <v>4.4576523031203564E-3</v>
      </c>
      <c r="I185" s="232"/>
      <c r="K185" s="232"/>
      <c r="M185" s="232"/>
    </row>
    <row r="186" spans="1:13" s="7" customFormat="1">
      <c r="A186" s="242" t="s">
        <v>435</v>
      </c>
      <c r="B186" s="240">
        <v>13</v>
      </c>
      <c r="C186" s="237">
        <f t="shared" si="6"/>
        <v>8.128556243356469E-4</v>
      </c>
      <c r="D186" s="236">
        <v>12</v>
      </c>
      <c r="E186" s="237">
        <f t="shared" si="7"/>
        <v>2.9688273132112814E-3</v>
      </c>
      <c r="F186" s="236">
        <v>4</v>
      </c>
      <c r="G186" s="238">
        <f t="shared" si="8"/>
        <v>5.9435364041604752E-3</v>
      </c>
      <c r="I186" s="232"/>
      <c r="K186" s="232"/>
      <c r="M186" s="232"/>
    </row>
    <row r="187" spans="1:13" s="7" customFormat="1">
      <c r="A187" s="242" t="s">
        <v>463</v>
      </c>
      <c r="B187" s="240">
        <v>13</v>
      </c>
      <c r="C187" s="237">
        <f t="shared" si="6"/>
        <v>8.128556243356469E-4</v>
      </c>
      <c r="D187" s="236">
        <v>11</v>
      </c>
      <c r="E187" s="237">
        <f t="shared" si="7"/>
        <v>2.7214250371103412E-3</v>
      </c>
      <c r="F187" s="236">
        <v>0</v>
      </c>
      <c r="G187" s="238">
        <f t="shared" si="8"/>
        <v>0</v>
      </c>
      <c r="I187" s="232"/>
      <c r="K187" s="232"/>
      <c r="M187" s="232"/>
    </row>
    <row r="188" spans="1:13" s="7" customFormat="1">
      <c r="A188" s="242" t="s">
        <v>215</v>
      </c>
      <c r="B188" s="240">
        <v>13</v>
      </c>
      <c r="C188" s="237">
        <f t="shared" si="6"/>
        <v>8.128556243356469E-4</v>
      </c>
      <c r="D188" s="236">
        <v>10</v>
      </c>
      <c r="E188" s="237">
        <f t="shared" si="7"/>
        <v>2.4740227610094011E-3</v>
      </c>
      <c r="F188" s="236">
        <v>0</v>
      </c>
      <c r="G188" s="238">
        <f t="shared" si="8"/>
        <v>0</v>
      </c>
      <c r="I188" s="232"/>
      <c r="K188" s="232"/>
      <c r="M188" s="232"/>
    </row>
    <row r="189" spans="1:13" s="7" customFormat="1">
      <c r="A189" s="242" t="s">
        <v>85</v>
      </c>
      <c r="B189" s="240">
        <v>13</v>
      </c>
      <c r="C189" s="237">
        <f t="shared" si="6"/>
        <v>8.128556243356469E-4</v>
      </c>
      <c r="D189" s="236">
        <v>0</v>
      </c>
      <c r="E189" s="237">
        <f t="shared" si="7"/>
        <v>0</v>
      </c>
      <c r="F189" s="236">
        <v>0</v>
      </c>
      <c r="G189" s="238">
        <f t="shared" si="8"/>
        <v>0</v>
      </c>
      <c r="I189" s="232"/>
      <c r="K189" s="232"/>
      <c r="M189" s="232"/>
    </row>
    <row r="190" spans="1:13" s="7" customFormat="1">
      <c r="A190" s="242" t="s">
        <v>725</v>
      </c>
      <c r="B190" s="240">
        <v>13</v>
      </c>
      <c r="C190" s="237">
        <f t="shared" si="6"/>
        <v>8.128556243356469E-4</v>
      </c>
      <c r="D190" s="236">
        <v>0</v>
      </c>
      <c r="E190" s="237">
        <f t="shared" si="7"/>
        <v>0</v>
      </c>
      <c r="F190" s="236">
        <v>0</v>
      </c>
      <c r="G190" s="238">
        <f t="shared" si="8"/>
        <v>0</v>
      </c>
      <c r="I190" s="232"/>
      <c r="K190" s="232"/>
      <c r="M190" s="232"/>
    </row>
    <row r="191" spans="1:13" s="7" customFormat="1">
      <c r="A191" s="242" t="s">
        <v>394</v>
      </c>
      <c r="B191" s="240">
        <v>13</v>
      </c>
      <c r="C191" s="237">
        <f t="shared" si="6"/>
        <v>8.128556243356469E-4</v>
      </c>
      <c r="D191" s="236">
        <v>0</v>
      </c>
      <c r="E191" s="237">
        <f t="shared" si="7"/>
        <v>0</v>
      </c>
      <c r="F191" s="236">
        <v>0</v>
      </c>
      <c r="G191" s="238">
        <f t="shared" si="8"/>
        <v>0</v>
      </c>
      <c r="I191" s="232"/>
      <c r="K191" s="232"/>
      <c r="M191" s="232"/>
    </row>
    <row r="192" spans="1:13" s="7" customFormat="1">
      <c r="A192" s="242" t="s">
        <v>424</v>
      </c>
      <c r="B192" s="240">
        <v>13</v>
      </c>
      <c r="C192" s="237">
        <f t="shared" si="6"/>
        <v>8.128556243356469E-4</v>
      </c>
      <c r="D192" s="236">
        <v>0</v>
      </c>
      <c r="E192" s="237">
        <f t="shared" si="7"/>
        <v>0</v>
      </c>
      <c r="F192" s="236">
        <v>0</v>
      </c>
      <c r="G192" s="238">
        <f t="shared" si="8"/>
        <v>0</v>
      </c>
      <c r="I192" s="232"/>
      <c r="K192" s="232"/>
      <c r="M192" s="232"/>
    </row>
    <row r="193" spans="1:13" s="7" customFormat="1">
      <c r="A193" s="242" t="s">
        <v>432</v>
      </c>
      <c r="B193" s="240">
        <v>13</v>
      </c>
      <c r="C193" s="237">
        <f t="shared" si="6"/>
        <v>8.128556243356469E-4</v>
      </c>
      <c r="D193" s="236">
        <v>0</v>
      </c>
      <c r="E193" s="237">
        <f t="shared" si="7"/>
        <v>0</v>
      </c>
      <c r="F193" s="236">
        <v>0</v>
      </c>
      <c r="G193" s="238">
        <f t="shared" si="8"/>
        <v>0</v>
      </c>
      <c r="I193" s="232"/>
      <c r="K193" s="232"/>
      <c r="M193" s="232"/>
    </row>
    <row r="194" spans="1:13" s="7" customFormat="1">
      <c r="A194" s="242" t="s">
        <v>44</v>
      </c>
      <c r="B194" s="240">
        <v>13</v>
      </c>
      <c r="C194" s="237">
        <f t="shared" si="6"/>
        <v>8.128556243356469E-4</v>
      </c>
      <c r="D194" s="236">
        <v>0</v>
      </c>
      <c r="E194" s="237">
        <f t="shared" si="7"/>
        <v>0</v>
      </c>
      <c r="F194" s="236">
        <v>0</v>
      </c>
      <c r="G194" s="238">
        <f t="shared" si="8"/>
        <v>0</v>
      </c>
      <c r="I194" s="232"/>
      <c r="K194" s="232"/>
      <c r="M194" s="232"/>
    </row>
    <row r="195" spans="1:13" s="7" customFormat="1">
      <c r="A195" s="242" t="s">
        <v>319</v>
      </c>
      <c r="B195" s="240">
        <v>13</v>
      </c>
      <c r="C195" s="237">
        <f t="shared" si="6"/>
        <v>8.128556243356469E-4</v>
      </c>
      <c r="D195" s="236">
        <v>0</v>
      </c>
      <c r="E195" s="237">
        <f t="shared" si="7"/>
        <v>0</v>
      </c>
      <c r="F195" s="236">
        <v>0</v>
      </c>
      <c r="G195" s="238">
        <f t="shared" si="8"/>
        <v>0</v>
      </c>
      <c r="I195" s="232"/>
      <c r="K195" s="232"/>
      <c r="M195" s="232"/>
    </row>
    <row r="196" spans="1:13" s="7" customFormat="1">
      <c r="A196" s="242" t="s">
        <v>481</v>
      </c>
      <c r="B196" s="240">
        <v>13</v>
      </c>
      <c r="C196" s="237">
        <f t="shared" si="6"/>
        <v>8.128556243356469E-4</v>
      </c>
      <c r="D196" s="236">
        <v>0</v>
      </c>
      <c r="E196" s="237">
        <f t="shared" si="7"/>
        <v>0</v>
      </c>
      <c r="F196" s="236">
        <v>0</v>
      </c>
      <c r="G196" s="238">
        <f t="shared" si="8"/>
        <v>0</v>
      </c>
      <c r="I196" s="232"/>
      <c r="K196" s="232"/>
      <c r="M196" s="232"/>
    </row>
    <row r="197" spans="1:13" s="7" customFormat="1">
      <c r="A197" s="242" t="s">
        <v>224</v>
      </c>
      <c r="B197" s="240">
        <v>13</v>
      </c>
      <c r="C197" s="237">
        <f t="shared" ref="C197:C260" si="9">B197/$B$865</f>
        <v>8.128556243356469E-4</v>
      </c>
      <c r="D197" s="236">
        <v>0</v>
      </c>
      <c r="E197" s="237">
        <f t="shared" ref="E197:E260" si="10">D197/$D$865</f>
        <v>0</v>
      </c>
      <c r="F197" s="236">
        <v>0</v>
      </c>
      <c r="G197" s="238">
        <f t="shared" ref="G197:G260" si="11">F197/$F$865</f>
        <v>0</v>
      </c>
      <c r="I197" s="232"/>
      <c r="K197" s="232"/>
      <c r="M197" s="232"/>
    </row>
    <row r="198" spans="1:13" s="7" customFormat="1">
      <c r="A198" s="242" t="s">
        <v>143</v>
      </c>
      <c r="B198" s="240">
        <v>12</v>
      </c>
      <c r="C198" s="237">
        <f t="shared" si="9"/>
        <v>7.5032826861752013E-4</v>
      </c>
      <c r="D198" s="236">
        <v>10</v>
      </c>
      <c r="E198" s="237">
        <f t="shared" si="10"/>
        <v>2.4740227610094011E-3</v>
      </c>
      <c r="F198" s="236">
        <v>4</v>
      </c>
      <c r="G198" s="238">
        <f t="shared" si="11"/>
        <v>5.9435364041604752E-3</v>
      </c>
      <c r="I198" s="232"/>
      <c r="K198" s="232"/>
      <c r="M198" s="232"/>
    </row>
    <row r="199" spans="1:13" s="7" customFormat="1">
      <c r="A199" s="242" t="s">
        <v>739</v>
      </c>
      <c r="B199" s="240">
        <v>12</v>
      </c>
      <c r="C199" s="237">
        <f t="shared" si="9"/>
        <v>7.5032826861752013E-4</v>
      </c>
      <c r="D199" s="236">
        <v>10</v>
      </c>
      <c r="E199" s="237">
        <f t="shared" si="10"/>
        <v>2.4740227610094011E-3</v>
      </c>
      <c r="F199" s="236">
        <v>0</v>
      </c>
      <c r="G199" s="238">
        <f t="shared" si="11"/>
        <v>0</v>
      </c>
      <c r="I199" s="232"/>
      <c r="K199" s="232"/>
      <c r="M199" s="232"/>
    </row>
    <row r="200" spans="1:13" s="7" customFormat="1">
      <c r="A200" s="242" t="s">
        <v>284</v>
      </c>
      <c r="B200" s="240">
        <v>12</v>
      </c>
      <c r="C200" s="237">
        <f t="shared" si="9"/>
        <v>7.5032826861752013E-4</v>
      </c>
      <c r="D200" s="236">
        <v>9</v>
      </c>
      <c r="E200" s="237">
        <f t="shared" si="10"/>
        <v>2.2266204849084609E-3</v>
      </c>
      <c r="F200" s="236">
        <v>3</v>
      </c>
      <c r="G200" s="238">
        <f t="shared" si="11"/>
        <v>4.4576523031203564E-3</v>
      </c>
      <c r="I200" s="232"/>
      <c r="K200" s="232"/>
      <c r="M200" s="232"/>
    </row>
    <row r="201" spans="1:13" s="7" customFormat="1">
      <c r="A201" s="242" t="s">
        <v>278</v>
      </c>
      <c r="B201" s="240">
        <v>12</v>
      </c>
      <c r="C201" s="237">
        <f t="shared" si="9"/>
        <v>7.5032826861752013E-4</v>
      </c>
      <c r="D201" s="236">
        <v>2</v>
      </c>
      <c r="E201" s="237">
        <f t="shared" si="10"/>
        <v>4.9480455220188031E-4</v>
      </c>
      <c r="F201" s="236">
        <v>1</v>
      </c>
      <c r="G201" s="238">
        <f t="shared" si="11"/>
        <v>1.4858841010401188E-3</v>
      </c>
      <c r="I201" s="232"/>
      <c r="K201" s="232"/>
      <c r="M201" s="232"/>
    </row>
    <row r="202" spans="1:13" s="7" customFormat="1">
      <c r="A202" s="242" t="s">
        <v>25</v>
      </c>
      <c r="B202" s="240">
        <v>12</v>
      </c>
      <c r="C202" s="237">
        <f t="shared" si="9"/>
        <v>7.5032826861752013E-4</v>
      </c>
      <c r="D202" s="236">
        <v>0</v>
      </c>
      <c r="E202" s="237">
        <f t="shared" si="10"/>
        <v>0</v>
      </c>
      <c r="F202" s="236">
        <v>0</v>
      </c>
      <c r="G202" s="238">
        <f t="shared" si="11"/>
        <v>0</v>
      </c>
    </row>
    <row r="203" spans="1:13" s="7" customFormat="1">
      <c r="A203" s="242" t="s">
        <v>303</v>
      </c>
      <c r="B203" s="240">
        <v>12</v>
      </c>
      <c r="C203" s="237">
        <f t="shared" si="9"/>
        <v>7.5032826861752013E-4</v>
      </c>
      <c r="D203" s="236">
        <v>0</v>
      </c>
      <c r="E203" s="237">
        <f t="shared" si="10"/>
        <v>0</v>
      </c>
      <c r="F203" s="236">
        <v>0</v>
      </c>
      <c r="G203" s="238">
        <f t="shared" si="11"/>
        <v>0</v>
      </c>
    </row>
    <row r="204" spans="1:13" s="7" customFormat="1">
      <c r="A204" s="242" t="s">
        <v>388</v>
      </c>
      <c r="B204" s="240">
        <v>12</v>
      </c>
      <c r="C204" s="237">
        <f t="shared" si="9"/>
        <v>7.5032826861752013E-4</v>
      </c>
      <c r="D204" s="236">
        <v>0</v>
      </c>
      <c r="E204" s="237">
        <f t="shared" si="10"/>
        <v>0</v>
      </c>
      <c r="F204" s="236">
        <v>0</v>
      </c>
      <c r="G204" s="238">
        <f t="shared" si="11"/>
        <v>0</v>
      </c>
      <c r="I204" s="232"/>
      <c r="K204" s="232"/>
      <c r="M204" s="232"/>
    </row>
    <row r="205" spans="1:13" s="7" customFormat="1">
      <c r="A205" s="242" t="s">
        <v>83</v>
      </c>
      <c r="B205" s="240">
        <v>12</v>
      </c>
      <c r="C205" s="237">
        <f t="shared" si="9"/>
        <v>7.5032826861752013E-4</v>
      </c>
      <c r="D205" s="236">
        <v>0</v>
      </c>
      <c r="E205" s="237">
        <f t="shared" si="10"/>
        <v>0</v>
      </c>
      <c r="F205" s="236">
        <v>0</v>
      </c>
      <c r="G205" s="238">
        <f t="shared" si="11"/>
        <v>0</v>
      </c>
      <c r="I205" s="232"/>
      <c r="K205" s="232"/>
      <c r="M205" s="232"/>
    </row>
    <row r="206" spans="1:13" s="7" customFormat="1">
      <c r="A206" s="242" t="s">
        <v>127</v>
      </c>
      <c r="B206" s="240">
        <v>12</v>
      </c>
      <c r="C206" s="237">
        <f t="shared" si="9"/>
        <v>7.5032826861752013E-4</v>
      </c>
      <c r="D206" s="236">
        <v>0</v>
      </c>
      <c r="E206" s="237">
        <f t="shared" si="10"/>
        <v>0</v>
      </c>
      <c r="F206" s="236">
        <v>0</v>
      </c>
      <c r="G206" s="238">
        <f t="shared" si="11"/>
        <v>0</v>
      </c>
      <c r="I206" s="232"/>
      <c r="K206" s="232"/>
      <c r="M206" s="232"/>
    </row>
    <row r="207" spans="1:13" s="7" customFormat="1">
      <c r="A207" s="242" t="s">
        <v>560</v>
      </c>
      <c r="B207" s="240">
        <v>12</v>
      </c>
      <c r="C207" s="237">
        <f t="shared" si="9"/>
        <v>7.5032826861752013E-4</v>
      </c>
      <c r="D207" s="236">
        <v>0</v>
      </c>
      <c r="E207" s="237">
        <f t="shared" si="10"/>
        <v>0</v>
      </c>
      <c r="F207" s="236">
        <v>0</v>
      </c>
      <c r="G207" s="238">
        <f t="shared" si="11"/>
        <v>0</v>
      </c>
      <c r="I207" s="232"/>
      <c r="K207" s="232"/>
      <c r="M207" s="232"/>
    </row>
    <row r="208" spans="1:13" s="7" customFormat="1">
      <c r="A208" s="242" t="s">
        <v>45</v>
      </c>
      <c r="B208" s="240">
        <v>11</v>
      </c>
      <c r="C208" s="237">
        <f t="shared" si="9"/>
        <v>6.8780091289939347E-4</v>
      </c>
      <c r="D208" s="236">
        <v>11</v>
      </c>
      <c r="E208" s="237">
        <f t="shared" si="10"/>
        <v>2.7214250371103412E-3</v>
      </c>
      <c r="F208" s="236">
        <v>4</v>
      </c>
      <c r="G208" s="238">
        <f t="shared" si="11"/>
        <v>5.9435364041604752E-3</v>
      </c>
      <c r="I208" s="232"/>
      <c r="K208" s="232"/>
      <c r="M208" s="232"/>
    </row>
    <row r="209" spans="1:13" s="7" customFormat="1">
      <c r="A209" s="242" t="s">
        <v>321</v>
      </c>
      <c r="B209" s="240">
        <v>11</v>
      </c>
      <c r="C209" s="237">
        <f t="shared" si="9"/>
        <v>6.8780091289939347E-4</v>
      </c>
      <c r="D209" s="236">
        <v>11</v>
      </c>
      <c r="E209" s="237">
        <f t="shared" si="10"/>
        <v>2.7214250371103412E-3</v>
      </c>
      <c r="F209" s="236">
        <v>0</v>
      </c>
      <c r="G209" s="238">
        <f t="shared" si="11"/>
        <v>0</v>
      </c>
      <c r="I209" s="232"/>
      <c r="K209" s="232"/>
      <c r="M209" s="232"/>
    </row>
    <row r="210" spans="1:13" s="7" customFormat="1">
      <c r="A210" s="242" t="s">
        <v>231</v>
      </c>
      <c r="B210" s="240">
        <v>11</v>
      </c>
      <c r="C210" s="237">
        <f t="shared" si="9"/>
        <v>6.8780091289939347E-4</v>
      </c>
      <c r="D210" s="236">
        <v>11</v>
      </c>
      <c r="E210" s="237">
        <f t="shared" si="10"/>
        <v>2.7214250371103412E-3</v>
      </c>
      <c r="F210" s="236">
        <v>0</v>
      </c>
      <c r="G210" s="238">
        <f t="shared" si="11"/>
        <v>0</v>
      </c>
      <c r="I210" s="232"/>
      <c r="K210" s="232"/>
      <c r="M210" s="232"/>
    </row>
    <row r="211" spans="1:13" s="7" customFormat="1">
      <c r="A211" s="242" t="s">
        <v>181</v>
      </c>
      <c r="B211" s="240">
        <v>11</v>
      </c>
      <c r="C211" s="237">
        <f t="shared" si="9"/>
        <v>6.8780091289939347E-4</v>
      </c>
      <c r="D211" s="236">
        <v>10</v>
      </c>
      <c r="E211" s="237">
        <f t="shared" si="10"/>
        <v>2.4740227610094011E-3</v>
      </c>
      <c r="F211" s="236">
        <v>8</v>
      </c>
      <c r="G211" s="238">
        <f t="shared" si="11"/>
        <v>1.188707280832095E-2</v>
      </c>
      <c r="I211" s="232"/>
      <c r="K211" s="232"/>
      <c r="M211" s="232"/>
    </row>
    <row r="212" spans="1:13" s="7" customFormat="1">
      <c r="A212" s="242" t="s">
        <v>471</v>
      </c>
      <c r="B212" s="240">
        <v>11</v>
      </c>
      <c r="C212" s="237">
        <f t="shared" si="9"/>
        <v>6.8780091289939347E-4</v>
      </c>
      <c r="D212" s="236">
        <v>7</v>
      </c>
      <c r="E212" s="237">
        <f t="shared" si="10"/>
        <v>1.7318159327065809E-3</v>
      </c>
      <c r="F212" s="236">
        <v>0</v>
      </c>
      <c r="G212" s="238">
        <f t="shared" si="11"/>
        <v>0</v>
      </c>
      <c r="I212" s="232"/>
      <c r="K212" s="232"/>
      <c r="M212" s="232"/>
    </row>
    <row r="213" spans="1:13" s="7" customFormat="1">
      <c r="A213" s="242" t="s">
        <v>36</v>
      </c>
      <c r="B213" s="240">
        <v>11</v>
      </c>
      <c r="C213" s="237">
        <f t="shared" si="9"/>
        <v>6.8780091289939347E-4</v>
      </c>
      <c r="D213" s="236">
        <v>6</v>
      </c>
      <c r="E213" s="237">
        <f t="shared" si="10"/>
        <v>1.4844136566056407E-3</v>
      </c>
      <c r="F213" s="236">
        <v>5</v>
      </c>
      <c r="G213" s="238">
        <f t="shared" si="11"/>
        <v>7.429420505200594E-3</v>
      </c>
      <c r="I213" s="232"/>
      <c r="K213" s="232"/>
      <c r="M213" s="232"/>
    </row>
    <row r="214" spans="1:13" s="7" customFormat="1">
      <c r="A214" s="242" t="s">
        <v>213</v>
      </c>
      <c r="B214" s="240">
        <v>11</v>
      </c>
      <c r="C214" s="237">
        <f t="shared" si="9"/>
        <v>6.8780091289939347E-4</v>
      </c>
      <c r="D214" s="236">
        <v>2</v>
      </c>
      <c r="E214" s="237">
        <f t="shared" si="10"/>
        <v>4.9480455220188031E-4</v>
      </c>
      <c r="F214" s="236">
        <v>0</v>
      </c>
      <c r="G214" s="238">
        <f t="shared" si="11"/>
        <v>0</v>
      </c>
      <c r="I214" s="232"/>
      <c r="K214" s="232"/>
      <c r="M214" s="232"/>
    </row>
    <row r="215" spans="1:13" s="7" customFormat="1">
      <c r="A215" s="242" t="s">
        <v>355</v>
      </c>
      <c r="B215" s="240">
        <v>11</v>
      </c>
      <c r="C215" s="237">
        <f t="shared" si="9"/>
        <v>6.8780091289939347E-4</v>
      </c>
      <c r="D215" s="236">
        <v>2</v>
      </c>
      <c r="E215" s="237">
        <f t="shared" si="10"/>
        <v>4.9480455220188031E-4</v>
      </c>
      <c r="F215" s="236">
        <v>0</v>
      </c>
      <c r="G215" s="238">
        <f t="shared" si="11"/>
        <v>0</v>
      </c>
      <c r="I215" s="232"/>
      <c r="K215" s="232"/>
      <c r="M215" s="232"/>
    </row>
    <row r="216" spans="1:13" s="7" customFormat="1">
      <c r="A216" s="242" t="s">
        <v>593</v>
      </c>
      <c r="B216" s="240">
        <v>11</v>
      </c>
      <c r="C216" s="237">
        <f t="shared" si="9"/>
        <v>6.8780091289939347E-4</v>
      </c>
      <c r="D216" s="236">
        <v>1</v>
      </c>
      <c r="E216" s="237">
        <f t="shared" si="10"/>
        <v>2.4740227610094015E-4</v>
      </c>
      <c r="F216" s="236">
        <v>0</v>
      </c>
      <c r="G216" s="238">
        <f t="shared" si="11"/>
        <v>0</v>
      </c>
      <c r="I216" s="232"/>
      <c r="K216" s="232"/>
      <c r="M216" s="232"/>
    </row>
    <row r="217" spans="1:13" s="7" customFormat="1">
      <c r="A217" s="242" t="s">
        <v>491</v>
      </c>
      <c r="B217" s="240">
        <v>11</v>
      </c>
      <c r="C217" s="237">
        <f t="shared" si="9"/>
        <v>6.8780091289939347E-4</v>
      </c>
      <c r="D217" s="236">
        <v>1</v>
      </c>
      <c r="E217" s="237">
        <f t="shared" si="10"/>
        <v>2.4740227610094015E-4</v>
      </c>
      <c r="F217" s="236">
        <v>0</v>
      </c>
      <c r="G217" s="238">
        <f t="shared" si="11"/>
        <v>0</v>
      </c>
      <c r="I217" s="232"/>
      <c r="K217" s="232"/>
      <c r="M217" s="232"/>
    </row>
    <row r="218" spans="1:13" s="7" customFormat="1">
      <c r="A218" s="242" t="s">
        <v>695</v>
      </c>
      <c r="B218" s="240">
        <v>11</v>
      </c>
      <c r="C218" s="237">
        <f t="shared" si="9"/>
        <v>6.8780091289939347E-4</v>
      </c>
      <c r="D218" s="236">
        <v>0</v>
      </c>
      <c r="E218" s="237">
        <f t="shared" si="10"/>
        <v>0</v>
      </c>
      <c r="F218" s="236">
        <v>0</v>
      </c>
      <c r="G218" s="238">
        <f t="shared" si="11"/>
        <v>0</v>
      </c>
      <c r="I218" s="232"/>
      <c r="K218" s="232"/>
      <c r="M218" s="232"/>
    </row>
    <row r="219" spans="1:13" s="7" customFormat="1">
      <c r="A219" s="242" t="s">
        <v>369</v>
      </c>
      <c r="B219" s="240">
        <v>11</v>
      </c>
      <c r="C219" s="237">
        <f t="shared" si="9"/>
        <v>6.8780091289939347E-4</v>
      </c>
      <c r="D219" s="236">
        <v>0</v>
      </c>
      <c r="E219" s="237">
        <f t="shared" si="10"/>
        <v>0</v>
      </c>
      <c r="F219" s="236">
        <v>0</v>
      </c>
      <c r="G219" s="238">
        <f t="shared" si="11"/>
        <v>0</v>
      </c>
      <c r="I219" s="232"/>
      <c r="K219" s="232"/>
      <c r="M219" s="232"/>
    </row>
    <row r="220" spans="1:13" s="7" customFormat="1">
      <c r="A220" s="242" t="s">
        <v>113</v>
      </c>
      <c r="B220" s="240">
        <v>11</v>
      </c>
      <c r="C220" s="237">
        <f t="shared" si="9"/>
        <v>6.8780091289939347E-4</v>
      </c>
      <c r="D220" s="236">
        <v>0</v>
      </c>
      <c r="E220" s="237">
        <f t="shared" si="10"/>
        <v>0</v>
      </c>
      <c r="F220" s="236">
        <v>0</v>
      </c>
      <c r="G220" s="238">
        <f t="shared" si="11"/>
        <v>0</v>
      </c>
      <c r="I220" s="232"/>
      <c r="K220" s="232"/>
      <c r="M220" s="232"/>
    </row>
    <row r="221" spans="1:13" s="7" customFormat="1">
      <c r="A221" s="242" t="s">
        <v>413</v>
      </c>
      <c r="B221" s="240">
        <v>10</v>
      </c>
      <c r="C221" s="237">
        <f t="shared" si="9"/>
        <v>6.2527355718126681E-4</v>
      </c>
      <c r="D221" s="236">
        <v>10</v>
      </c>
      <c r="E221" s="237">
        <f t="shared" si="10"/>
        <v>2.4740227610094011E-3</v>
      </c>
      <c r="F221" s="236">
        <v>0</v>
      </c>
      <c r="G221" s="238">
        <f t="shared" si="11"/>
        <v>0</v>
      </c>
      <c r="I221" s="232"/>
      <c r="K221" s="232"/>
      <c r="M221" s="232"/>
    </row>
    <row r="222" spans="1:13" s="7" customFormat="1">
      <c r="A222" s="242" t="s">
        <v>51</v>
      </c>
      <c r="B222" s="240">
        <v>10</v>
      </c>
      <c r="C222" s="237">
        <f t="shared" si="9"/>
        <v>6.2527355718126681E-4</v>
      </c>
      <c r="D222" s="236">
        <v>9</v>
      </c>
      <c r="E222" s="237">
        <f t="shared" si="10"/>
        <v>2.2266204849084609E-3</v>
      </c>
      <c r="F222" s="236">
        <v>5</v>
      </c>
      <c r="G222" s="238">
        <f t="shared" si="11"/>
        <v>7.429420505200594E-3</v>
      </c>
      <c r="I222" s="232"/>
      <c r="K222" s="232"/>
      <c r="M222" s="232"/>
    </row>
    <row r="223" spans="1:13" s="7" customFormat="1">
      <c r="A223" s="242" t="s">
        <v>484</v>
      </c>
      <c r="B223" s="240">
        <v>10</v>
      </c>
      <c r="C223" s="237">
        <f t="shared" si="9"/>
        <v>6.2527355718126681E-4</v>
      </c>
      <c r="D223" s="236">
        <v>6</v>
      </c>
      <c r="E223" s="237">
        <f t="shared" si="10"/>
        <v>1.4844136566056407E-3</v>
      </c>
      <c r="F223" s="236">
        <v>1</v>
      </c>
      <c r="G223" s="238">
        <f t="shared" si="11"/>
        <v>1.4858841010401188E-3</v>
      </c>
      <c r="I223" s="232"/>
      <c r="K223" s="232"/>
      <c r="M223" s="232"/>
    </row>
    <row r="224" spans="1:13" s="7" customFormat="1">
      <c r="A224" s="242" t="s">
        <v>376</v>
      </c>
      <c r="B224" s="240">
        <v>10</v>
      </c>
      <c r="C224" s="237">
        <f t="shared" si="9"/>
        <v>6.2527355718126681E-4</v>
      </c>
      <c r="D224" s="236">
        <v>6</v>
      </c>
      <c r="E224" s="237">
        <f t="shared" si="10"/>
        <v>1.4844136566056407E-3</v>
      </c>
      <c r="F224" s="236">
        <v>0</v>
      </c>
      <c r="G224" s="238">
        <f t="shared" si="11"/>
        <v>0</v>
      </c>
      <c r="I224" s="232"/>
      <c r="K224" s="232"/>
      <c r="M224" s="232"/>
    </row>
    <row r="225" spans="1:13" s="7" customFormat="1">
      <c r="A225" s="242" t="s">
        <v>220</v>
      </c>
      <c r="B225" s="240">
        <v>10</v>
      </c>
      <c r="C225" s="237">
        <f t="shared" si="9"/>
        <v>6.2527355718126681E-4</v>
      </c>
      <c r="D225" s="236">
        <v>3</v>
      </c>
      <c r="E225" s="237">
        <f t="shared" si="10"/>
        <v>7.4220682830282035E-4</v>
      </c>
      <c r="F225" s="236">
        <v>1</v>
      </c>
      <c r="G225" s="238">
        <f t="shared" si="11"/>
        <v>1.4858841010401188E-3</v>
      </c>
      <c r="I225" s="232"/>
      <c r="K225" s="232"/>
      <c r="M225" s="232"/>
    </row>
    <row r="226" spans="1:13" s="7" customFormat="1">
      <c r="A226" s="242" t="s">
        <v>353</v>
      </c>
      <c r="B226" s="240">
        <v>10</v>
      </c>
      <c r="C226" s="237">
        <f t="shared" si="9"/>
        <v>6.2527355718126681E-4</v>
      </c>
      <c r="D226" s="236">
        <v>0</v>
      </c>
      <c r="E226" s="237">
        <f t="shared" si="10"/>
        <v>0</v>
      </c>
      <c r="F226" s="236">
        <v>0</v>
      </c>
      <c r="G226" s="238">
        <f t="shared" si="11"/>
        <v>0</v>
      </c>
      <c r="I226" s="232"/>
      <c r="K226" s="232"/>
      <c r="M226" s="232"/>
    </row>
    <row r="227" spans="1:13" s="7" customFormat="1">
      <c r="A227" s="242" t="s">
        <v>226</v>
      </c>
      <c r="B227" s="240">
        <v>10</v>
      </c>
      <c r="C227" s="237">
        <f t="shared" si="9"/>
        <v>6.2527355718126681E-4</v>
      </c>
      <c r="D227" s="236">
        <v>0</v>
      </c>
      <c r="E227" s="237">
        <f t="shared" si="10"/>
        <v>0</v>
      </c>
      <c r="F227" s="236">
        <v>0</v>
      </c>
      <c r="G227" s="238">
        <f t="shared" si="11"/>
        <v>0</v>
      </c>
      <c r="I227" s="232"/>
      <c r="K227" s="232"/>
      <c r="M227" s="232"/>
    </row>
    <row r="228" spans="1:13" s="7" customFormat="1">
      <c r="A228" s="242" t="s">
        <v>382</v>
      </c>
      <c r="B228" s="240">
        <v>10</v>
      </c>
      <c r="C228" s="237">
        <f t="shared" si="9"/>
        <v>6.2527355718126681E-4</v>
      </c>
      <c r="D228" s="236">
        <v>0</v>
      </c>
      <c r="E228" s="237">
        <f t="shared" si="10"/>
        <v>0</v>
      </c>
      <c r="F228" s="236">
        <v>0</v>
      </c>
      <c r="G228" s="238">
        <f t="shared" si="11"/>
        <v>0</v>
      </c>
      <c r="I228" s="232"/>
      <c r="K228" s="232"/>
      <c r="M228" s="232"/>
    </row>
    <row r="229" spans="1:13" s="7" customFormat="1">
      <c r="A229" s="242" t="s">
        <v>740</v>
      </c>
      <c r="B229" s="240">
        <v>9</v>
      </c>
      <c r="C229" s="237">
        <f t="shared" si="9"/>
        <v>5.6274620146314015E-4</v>
      </c>
      <c r="D229" s="236">
        <v>9</v>
      </c>
      <c r="E229" s="237">
        <f t="shared" si="10"/>
        <v>2.2266204849084609E-3</v>
      </c>
      <c r="F229" s="236">
        <v>0</v>
      </c>
      <c r="G229" s="238">
        <f t="shared" si="11"/>
        <v>0</v>
      </c>
      <c r="I229" s="232"/>
      <c r="K229" s="232"/>
      <c r="M229" s="232"/>
    </row>
    <row r="230" spans="1:13" s="7" customFormat="1">
      <c r="A230" s="242" t="s">
        <v>288</v>
      </c>
      <c r="B230" s="240">
        <v>9</v>
      </c>
      <c r="C230" s="237">
        <f t="shared" si="9"/>
        <v>5.6274620146314015E-4</v>
      </c>
      <c r="D230" s="236">
        <v>8</v>
      </c>
      <c r="E230" s="237">
        <f t="shared" si="10"/>
        <v>1.9792182088075212E-3</v>
      </c>
      <c r="F230" s="236">
        <v>2</v>
      </c>
      <c r="G230" s="238">
        <f t="shared" si="11"/>
        <v>2.9717682020802376E-3</v>
      </c>
      <c r="I230" s="232"/>
      <c r="K230" s="232"/>
      <c r="M230" s="232"/>
    </row>
    <row r="231" spans="1:13" s="7" customFormat="1">
      <c r="A231" s="242" t="s">
        <v>473</v>
      </c>
      <c r="B231" s="240">
        <v>9</v>
      </c>
      <c r="C231" s="237">
        <f t="shared" si="9"/>
        <v>5.6274620146314015E-4</v>
      </c>
      <c r="D231" s="236">
        <v>8</v>
      </c>
      <c r="E231" s="237">
        <f t="shared" si="10"/>
        <v>1.9792182088075212E-3</v>
      </c>
      <c r="F231" s="236">
        <v>0</v>
      </c>
      <c r="G231" s="238">
        <f t="shared" si="11"/>
        <v>0</v>
      </c>
      <c r="I231" s="232"/>
      <c r="K231" s="232"/>
      <c r="M231" s="232"/>
    </row>
    <row r="232" spans="1:13" s="7" customFormat="1">
      <c r="A232" s="242" t="s">
        <v>653</v>
      </c>
      <c r="B232" s="240">
        <v>9</v>
      </c>
      <c r="C232" s="237">
        <f t="shared" si="9"/>
        <v>5.6274620146314015E-4</v>
      </c>
      <c r="D232" s="236">
        <v>8</v>
      </c>
      <c r="E232" s="237">
        <f t="shared" si="10"/>
        <v>1.9792182088075212E-3</v>
      </c>
      <c r="F232" s="236">
        <v>0</v>
      </c>
      <c r="G232" s="238">
        <f t="shared" si="11"/>
        <v>0</v>
      </c>
      <c r="I232" s="232"/>
      <c r="K232" s="232"/>
      <c r="M232" s="232"/>
    </row>
    <row r="233" spans="1:13" s="7" customFormat="1">
      <c r="A233" s="242" t="s">
        <v>88</v>
      </c>
      <c r="B233" s="240">
        <v>9</v>
      </c>
      <c r="C233" s="237">
        <f t="shared" si="9"/>
        <v>5.6274620146314015E-4</v>
      </c>
      <c r="D233" s="236">
        <v>6</v>
      </c>
      <c r="E233" s="237">
        <f t="shared" si="10"/>
        <v>1.4844136566056407E-3</v>
      </c>
      <c r="F233" s="236">
        <v>3</v>
      </c>
      <c r="G233" s="238">
        <f t="shared" si="11"/>
        <v>4.4576523031203564E-3</v>
      </c>
      <c r="I233" s="232"/>
      <c r="K233" s="232"/>
      <c r="M233" s="232"/>
    </row>
    <row r="234" spans="1:13" s="7" customFormat="1">
      <c r="A234" s="242" t="s">
        <v>219</v>
      </c>
      <c r="B234" s="240">
        <v>9</v>
      </c>
      <c r="C234" s="237">
        <f t="shared" si="9"/>
        <v>5.6274620146314015E-4</v>
      </c>
      <c r="D234" s="236">
        <v>5</v>
      </c>
      <c r="E234" s="237">
        <f t="shared" si="10"/>
        <v>1.2370113805047005E-3</v>
      </c>
      <c r="F234" s="236">
        <v>0</v>
      </c>
      <c r="G234" s="238">
        <f t="shared" si="11"/>
        <v>0</v>
      </c>
      <c r="I234" s="232"/>
      <c r="K234" s="232"/>
      <c r="M234" s="232"/>
    </row>
    <row r="235" spans="1:13" s="7" customFormat="1">
      <c r="A235" s="242" t="s">
        <v>208</v>
      </c>
      <c r="B235" s="240">
        <v>9</v>
      </c>
      <c r="C235" s="237">
        <f t="shared" si="9"/>
        <v>5.6274620146314015E-4</v>
      </c>
      <c r="D235" s="236">
        <v>3</v>
      </c>
      <c r="E235" s="237">
        <f t="shared" si="10"/>
        <v>7.4220682830282035E-4</v>
      </c>
      <c r="F235" s="236">
        <v>0</v>
      </c>
      <c r="G235" s="238">
        <f t="shared" si="11"/>
        <v>0</v>
      </c>
      <c r="I235" s="232"/>
      <c r="K235" s="232"/>
      <c r="M235" s="232"/>
    </row>
    <row r="236" spans="1:13" s="7" customFormat="1">
      <c r="A236" s="242" t="s">
        <v>81</v>
      </c>
      <c r="B236" s="240">
        <v>9</v>
      </c>
      <c r="C236" s="237">
        <f t="shared" si="9"/>
        <v>5.6274620146314015E-4</v>
      </c>
      <c r="D236" s="236">
        <v>1</v>
      </c>
      <c r="E236" s="237">
        <f t="shared" si="10"/>
        <v>2.4740227610094015E-4</v>
      </c>
      <c r="F236" s="236">
        <v>0</v>
      </c>
      <c r="G236" s="238">
        <f t="shared" si="11"/>
        <v>0</v>
      </c>
      <c r="I236" s="232"/>
      <c r="K236" s="232"/>
      <c r="M236" s="232"/>
    </row>
    <row r="237" spans="1:13" s="7" customFormat="1">
      <c r="A237" s="242" t="s">
        <v>742</v>
      </c>
      <c r="B237" s="240">
        <v>9</v>
      </c>
      <c r="C237" s="237">
        <f t="shared" si="9"/>
        <v>5.6274620146314015E-4</v>
      </c>
      <c r="D237" s="236">
        <v>1</v>
      </c>
      <c r="E237" s="237">
        <f t="shared" si="10"/>
        <v>2.4740227610094015E-4</v>
      </c>
      <c r="F237" s="236">
        <v>0</v>
      </c>
      <c r="G237" s="238">
        <f t="shared" si="11"/>
        <v>0</v>
      </c>
    </row>
    <row r="238" spans="1:13" s="7" customFormat="1">
      <c r="A238" s="242" t="s">
        <v>364</v>
      </c>
      <c r="B238" s="240">
        <v>9</v>
      </c>
      <c r="C238" s="237">
        <f t="shared" si="9"/>
        <v>5.6274620146314015E-4</v>
      </c>
      <c r="D238" s="236">
        <v>0</v>
      </c>
      <c r="E238" s="237">
        <f t="shared" si="10"/>
        <v>0</v>
      </c>
      <c r="F238" s="236">
        <v>0</v>
      </c>
      <c r="G238" s="238">
        <f t="shared" si="11"/>
        <v>0</v>
      </c>
      <c r="I238" s="232"/>
      <c r="K238" s="232"/>
      <c r="M238" s="232"/>
    </row>
    <row r="239" spans="1:13" s="7" customFormat="1">
      <c r="A239" s="242" t="s">
        <v>72</v>
      </c>
      <c r="B239" s="240">
        <v>9</v>
      </c>
      <c r="C239" s="237">
        <f t="shared" si="9"/>
        <v>5.6274620146314015E-4</v>
      </c>
      <c r="D239" s="236">
        <v>0</v>
      </c>
      <c r="E239" s="237">
        <f t="shared" si="10"/>
        <v>0</v>
      </c>
      <c r="F239" s="236">
        <v>0</v>
      </c>
      <c r="G239" s="238">
        <f t="shared" si="11"/>
        <v>0</v>
      </c>
      <c r="I239" s="232"/>
      <c r="K239" s="232"/>
      <c r="M239" s="232"/>
    </row>
    <row r="240" spans="1:13" s="7" customFormat="1">
      <c r="A240" s="242" t="s">
        <v>61</v>
      </c>
      <c r="B240" s="240">
        <v>9</v>
      </c>
      <c r="C240" s="237">
        <f t="shared" si="9"/>
        <v>5.6274620146314015E-4</v>
      </c>
      <c r="D240" s="236">
        <v>0</v>
      </c>
      <c r="E240" s="237">
        <f t="shared" si="10"/>
        <v>0</v>
      </c>
      <c r="F240" s="236">
        <v>0</v>
      </c>
      <c r="G240" s="238">
        <f t="shared" si="11"/>
        <v>0</v>
      </c>
      <c r="I240" s="232"/>
      <c r="K240" s="232"/>
      <c r="M240" s="232"/>
    </row>
    <row r="241" spans="1:13" s="7" customFormat="1">
      <c r="A241" s="242" t="s">
        <v>741</v>
      </c>
      <c r="B241" s="240">
        <v>9</v>
      </c>
      <c r="C241" s="237">
        <f t="shared" si="9"/>
        <v>5.6274620146314015E-4</v>
      </c>
      <c r="D241" s="236">
        <v>0</v>
      </c>
      <c r="E241" s="237">
        <f t="shared" si="10"/>
        <v>0</v>
      </c>
      <c r="F241" s="236">
        <v>0</v>
      </c>
      <c r="G241" s="238">
        <f t="shared" si="11"/>
        <v>0</v>
      </c>
    </row>
    <row r="242" spans="1:13" s="7" customFormat="1">
      <c r="A242" s="242" t="s">
        <v>42</v>
      </c>
      <c r="B242" s="240">
        <v>9</v>
      </c>
      <c r="C242" s="237">
        <f t="shared" si="9"/>
        <v>5.6274620146314015E-4</v>
      </c>
      <c r="D242" s="236">
        <v>0</v>
      </c>
      <c r="E242" s="237">
        <f t="shared" si="10"/>
        <v>0</v>
      </c>
      <c r="F242" s="236">
        <v>0</v>
      </c>
      <c r="G242" s="238">
        <f t="shared" si="11"/>
        <v>0</v>
      </c>
      <c r="I242" s="232"/>
      <c r="K242" s="232"/>
      <c r="M242" s="232"/>
    </row>
    <row r="243" spans="1:13" s="7" customFormat="1">
      <c r="A243" s="242" t="s">
        <v>393</v>
      </c>
      <c r="B243" s="240">
        <v>9</v>
      </c>
      <c r="C243" s="237">
        <f t="shared" si="9"/>
        <v>5.6274620146314015E-4</v>
      </c>
      <c r="D243" s="236">
        <v>0</v>
      </c>
      <c r="E243" s="237">
        <f t="shared" si="10"/>
        <v>0</v>
      </c>
      <c r="F243" s="236">
        <v>0</v>
      </c>
      <c r="G243" s="238">
        <f t="shared" si="11"/>
        <v>0</v>
      </c>
      <c r="I243" s="232"/>
      <c r="K243" s="232"/>
      <c r="M243" s="232"/>
    </row>
    <row r="244" spans="1:13" s="7" customFormat="1">
      <c r="A244" s="242" t="s">
        <v>468</v>
      </c>
      <c r="B244" s="240">
        <v>9</v>
      </c>
      <c r="C244" s="237">
        <f t="shared" si="9"/>
        <v>5.6274620146314015E-4</v>
      </c>
      <c r="D244" s="236">
        <v>0</v>
      </c>
      <c r="E244" s="237">
        <f t="shared" si="10"/>
        <v>0</v>
      </c>
      <c r="F244" s="236">
        <v>0</v>
      </c>
      <c r="G244" s="238">
        <f t="shared" si="11"/>
        <v>0</v>
      </c>
      <c r="I244" s="232"/>
      <c r="K244" s="232"/>
      <c r="M244" s="232"/>
    </row>
    <row r="245" spans="1:13" s="7" customFormat="1">
      <c r="A245" s="242" t="s">
        <v>310</v>
      </c>
      <c r="B245" s="240">
        <v>9</v>
      </c>
      <c r="C245" s="237">
        <f t="shared" si="9"/>
        <v>5.6274620146314015E-4</v>
      </c>
      <c r="D245" s="236">
        <v>0</v>
      </c>
      <c r="E245" s="237">
        <f t="shared" si="10"/>
        <v>0</v>
      </c>
      <c r="F245" s="236">
        <v>0</v>
      </c>
      <c r="G245" s="238">
        <f t="shared" si="11"/>
        <v>0</v>
      </c>
    </row>
    <row r="246" spans="1:13" s="7" customFormat="1">
      <c r="A246" s="242" t="s">
        <v>548</v>
      </c>
      <c r="B246" s="240">
        <v>9</v>
      </c>
      <c r="C246" s="237">
        <f t="shared" si="9"/>
        <v>5.6274620146314015E-4</v>
      </c>
      <c r="D246" s="236">
        <v>0</v>
      </c>
      <c r="E246" s="237">
        <f t="shared" si="10"/>
        <v>0</v>
      </c>
      <c r="F246" s="236">
        <v>0</v>
      </c>
      <c r="G246" s="238">
        <f t="shared" si="11"/>
        <v>0</v>
      </c>
      <c r="I246" s="232"/>
      <c r="K246" s="232"/>
      <c r="M246" s="232"/>
    </row>
    <row r="247" spans="1:13" s="7" customFormat="1">
      <c r="A247" s="242" t="s">
        <v>697</v>
      </c>
      <c r="B247" s="240">
        <v>9</v>
      </c>
      <c r="C247" s="237">
        <f t="shared" si="9"/>
        <v>5.6274620146314015E-4</v>
      </c>
      <c r="D247" s="236">
        <v>0</v>
      </c>
      <c r="E247" s="237">
        <f t="shared" si="10"/>
        <v>0</v>
      </c>
      <c r="F247" s="236">
        <v>0</v>
      </c>
      <c r="G247" s="238">
        <f t="shared" si="11"/>
        <v>0</v>
      </c>
      <c r="I247" s="232"/>
      <c r="K247" s="232"/>
      <c r="M247" s="232"/>
    </row>
    <row r="248" spans="1:13" s="7" customFormat="1">
      <c r="A248" s="242" t="s">
        <v>702</v>
      </c>
      <c r="B248" s="240">
        <v>9</v>
      </c>
      <c r="C248" s="237">
        <f t="shared" si="9"/>
        <v>5.6274620146314015E-4</v>
      </c>
      <c r="D248" s="236">
        <v>0</v>
      </c>
      <c r="E248" s="237">
        <f t="shared" si="10"/>
        <v>0</v>
      </c>
      <c r="F248" s="236">
        <v>0</v>
      </c>
      <c r="G248" s="238">
        <f t="shared" si="11"/>
        <v>0</v>
      </c>
      <c r="I248" s="232"/>
      <c r="K248" s="232"/>
      <c r="M248" s="232"/>
    </row>
    <row r="249" spans="1:13" s="7" customFormat="1">
      <c r="A249" s="242" t="s">
        <v>138</v>
      </c>
      <c r="B249" s="240">
        <v>9</v>
      </c>
      <c r="C249" s="237">
        <f t="shared" si="9"/>
        <v>5.6274620146314015E-4</v>
      </c>
      <c r="D249" s="236">
        <v>0</v>
      </c>
      <c r="E249" s="237">
        <f t="shared" si="10"/>
        <v>0</v>
      </c>
      <c r="F249" s="236">
        <v>0</v>
      </c>
      <c r="G249" s="238">
        <f t="shared" si="11"/>
        <v>0</v>
      </c>
      <c r="I249" s="232"/>
      <c r="K249" s="232"/>
      <c r="M249" s="232"/>
    </row>
    <row r="250" spans="1:13" s="7" customFormat="1">
      <c r="A250" s="242" t="s">
        <v>508</v>
      </c>
      <c r="B250" s="240">
        <v>8</v>
      </c>
      <c r="C250" s="237">
        <f t="shared" si="9"/>
        <v>5.0021884574501349E-4</v>
      </c>
      <c r="D250" s="236">
        <v>8</v>
      </c>
      <c r="E250" s="237">
        <f t="shared" si="10"/>
        <v>1.9792182088075212E-3</v>
      </c>
      <c r="F250" s="236">
        <v>1</v>
      </c>
      <c r="G250" s="238">
        <f t="shared" si="11"/>
        <v>1.4858841010401188E-3</v>
      </c>
      <c r="I250" s="232"/>
      <c r="K250" s="232"/>
      <c r="M250" s="232"/>
    </row>
    <row r="251" spans="1:13" s="7" customFormat="1">
      <c r="A251" s="242" t="s">
        <v>743</v>
      </c>
      <c r="B251" s="240">
        <v>8</v>
      </c>
      <c r="C251" s="237">
        <f t="shared" si="9"/>
        <v>5.0021884574501349E-4</v>
      </c>
      <c r="D251" s="236">
        <v>8</v>
      </c>
      <c r="E251" s="237">
        <f t="shared" si="10"/>
        <v>1.9792182088075212E-3</v>
      </c>
      <c r="F251" s="236">
        <v>0</v>
      </c>
      <c r="G251" s="238">
        <f t="shared" si="11"/>
        <v>0</v>
      </c>
      <c r="I251" s="232"/>
      <c r="K251" s="232"/>
      <c r="M251" s="232"/>
    </row>
    <row r="252" spans="1:13" s="7" customFormat="1">
      <c r="A252" s="242" t="s">
        <v>638</v>
      </c>
      <c r="B252" s="240">
        <v>8</v>
      </c>
      <c r="C252" s="237">
        <f t="shared" si="9"/>
        <v>5.0021884574501349E-4</v>
      </c>
      <c r="D252" s="236">
        <v>6</v>
      </c>
      <c r="E252" s="237">
        <f t="shared" si="10"/>
        <v>1.4844136566056407E-3</v>
      </c>
      <c r="F252" s="236">
        <v>0</v>
      </c>
      <c r="G252" s="238">
        <f t="shared" si="11"/>
        <v>0</v>
      </c>
      <c r="I252" s="232"/>
      <c r="K252" s="232"/>
      <c r="M252" s="232"/>
    </row>
    <row r="253" spans="1:13" s="7" customFormat="1">
      <c r="A253" s="242" t="s">
        <v>140</v>
      </c>
      <c r="B253" s="240">
        <v>8</v>
      </c>
      <c r="C253" s="237">
        <f t="shared" si="9"/>
        <v>5.0021884574501349E-4</v>
      </c>
      <c r="D253" s="236">
        <v>5</v>
      </c>
      <c r="E253" s="237">
        <f t="shared" si="10"/>
        <v>1.2370113805047005E-3</v>
      </c>
      <c r="F253" s="236">
        <v>2</v>
      </c>
      <c r="G253" s="238">
        <f t="shared" si="11"/>
        <v>2.9717682020802376E-3</v>
      </c>
      <c r="I253" s="232"/>
      <c r="K253" s="232"/>
      <c r="M253" s="232"/>
    </row>
    <row r="254" spans="1:13" s="7" customFormat="1">
      <c r="A254" s="242" t="s">
        <v>246</v>
      </c>
      <c r="B254" s="240">
        <v>8</v>
      </c>
      <c r="C254" s="237">
        <f t="shared" si="9"/>
        <v>5.0021884574501349E-4</v>
      </c>
      <c r="D254" s="236">
        <v>5</v>
      </c>
      <c r="E254" s="237">
        <f t="shared" si="10"/>
        <v>1.2370113805047005E-3</v>
      </c>
      <c r="F254" s="236">
        <v>0</v>
      </c>
      <c r="G254" s="238">
        <f t="shared" si="11"/>
        <v>0</v>
      </c>
      <c r="I254" s="232"/>
      <c r="K254" s="232"/>
      <c r="M254" s="232"/>
    </row>
    <row r="255" spans="1:13" s="7" customFormat="1">
      <c r="A255" s="242" t="s">
        <v>339</v>
      </c>
      <c r="B255" s="240">
        <v>8</v>
      </c>
      <c r="C255" s="237">
        <f t="shared" si="9"/>
        <v>5.0021884574501349E-4</v>
      </c>
      <c r="D255" s="236">
        <v>4</v>
      </c>
      <c r="E255" s="237">
        <f t="shared" si="10"/>
        <v>9.8960910440376061E-4</v>
      </c>
      <c r="F255" s="236">
        <v>0</v>
      </c>
      <c r="G255" s="238">
        <f t="shared" si="11"/>
        <v>0</v>
      </c>
      <c r="I255" s="232"/>
      <c r="K255" s="232"/>
      <c r="M255" s="232"/>
    </row>
    <row r="256" spans="1:13" s="7" customFormat="1">
      <c r="A256" s="242" t="s">
        <v>478</v>
      </c>
      <c r="B256" s="240">
        <v>8</v>
      </c>
      <c r="C256" s="237">
        <f t="shared" si="9"/>
        <v>5.0021884574501349E-4</v>
      </c>
      <c r="D256" s="236">
        <v>3</v>
      </c>
      <c r="E256" s="237">
        <f t="shared" si="10"/>
        <v>7.4220682830282035E-4</v>
      </c>
      <c r="F256" s="236">
        <v>1</v>
      </c>
      <c r="G256" s="238">
        <f t="shared" si="11"/>
        <v>1.4858841010401188E-3</v>
      </c>
      <c r="I256" s="232"/>
      <c r="K256" s="232"/>
      <c r="M256" s="232"/>
    </row>
    <row r="257" spans="1:13" s="7" customFormat="1">
      <c r="A257" s="242" t="s">
        <v>515</v>
      </c>
      <c r="B257" s="240">
        <v>8</v>
      </c>
      <c r="C257" s="237">
        <f t="shared" si="9"/>
        <v>5.0021884574501349E-4</v>
      </c>
      <c r="D257" s="236">
        <v>3</v>
      </c>
      <c r="E257" s="237">
        <f t="shared" si="10"/>
        <v>7.4220682830282035E-4</v>
      </c>
      <c r="F257" s="236">
        <v>1</v>
      </c>
      <c r="G257" s="238">
        <f t="shared" si="11"/>
        <v>1.4858841010401188E-3</v>
      </c>
      <c r="I257" s="232"/>
      <c r="K257" s="232"/>
      <c r="M257" s="232"/>
    </row>
    <row r="258" spans="1:13" s="7" customFormat="1">
      <c r="A258" s="242" t="s">
        <v>499</v>
      </c>
      <c r="B258" s="240">
        <v>8</v>
      </c>
      <c r="C258" s="237">
        <f t="shared" si="9"/>
        <v>5.0021884574501349E-4</v>
      </c>
      <c r="D258" s="236">
        <v>2</v>
      </c>
      <c r="E258" s="237">
        <f t="shared" si="10"/>
        <v>4.9480455220188031E-4</v>
      </c>
      <c r="F258" s="236">
        <v>1</v>
      </c>
      <c r="G258" s="238">
        <f t="shared" si="11"/>
        <v>1.4858841010401188E-3</v>
      </c>
      <c r="I258" s="232"/>
      <c r="K258" s="232"/>
      <c r="M258" s="232"/>
    </row>
    <row r="259" spans="1:13" s="7" customFormat="1">
      <c r="A259" s="242" t="s">
        <v>333</v>
      </c>
      <c r="B259" s="240">
        <v>8</v>
      </c>
      <c r="C259" s="237">
        <f t="shared" si="9"/>
        <v>5.0021884574501349E-4</v>
      </c>
      <c r="D259" s="236">
        <v>1</v>
      </c>
      <c r="E259" s="237">
        <f t="shared" si="10"/>
        <v>2.4740227610094015E-4</v>
      </c>
      <c r="F259" s="236">
        <v>0</v>
      </c>
      <c r="G259" s="238">
        <f t="shared" si="11"/>
        <v>0</v>
      </c>
      <c r="I259" s="232"/>
      <c r="K259" s="232"/>
      <c r="M259" s="232"/>
    </row>
    <row r="260" spans="1:13" s="7" customFormat="1">
      <c r="A260" s="242" t="s">
        <v>29</v>
      </c>
      <c r="B260" s="240">
        <v>8</v>
      </c>
      <c r="C260" s="237">
        <f t="shared" si="9"/>
        <v>5.0021884574501349E-4</v>
      </c>
      <c r="D260" s="236">
        <v>1</v>
      </c>
      <c r="E260" s="237">
        <f t="shared" si="10"/>
        <v>2.4740227610094015E-4</v>
      </c>
      <c r="F260" s="236">
        <v>0</v>
      </c>
      <c r="G260" s="238">
        <f t="shared" si="11"/>
        <v>0</v>
      </c>
    </row>
    <row r="261" spans="1:13" s="7" customFormat="1">
      <c r="A261" s="242" t="s">
        <v>455</v>
      </c>
      <c r="B261" s="240">
        <v>8</v>
      </c>
      <c r="C261" s="237">
        <f t="shared" ref="C261:C324" si="12">B261/$B$865</f>
        <v>5.0021884574501349E-4</v>
      </c>
      <c r="D261" s="236">
        <v>1</v>
      </c>
      <c r="E261" s="237">
        <f t="shared" ref="E261:E324" si="13">D261/$D$865</f>
        <v>2.4740227610094015E-4</v>
      </c>
      <c r="F261" s="236">
        <v>0</v>
      </c>
      <c r="G261" s="238">
        <f t="shared" ref="G261:G324" si="14">F261/$F$865</f>
        <v>0</v>
      </c>
      <c r="I261" s="232"/>
      <c r="K261" s="232"/>
      <c r="M261" s="232"/>
    </row>
    <row r="262" spans="1:13" s="7" customFormat="1">
      <c r="A262" s="242" t="s">
        <v>651</v>
      </c>
      <c r="B262" s="240">
        <v>8</v>
      </c>
      <c r="C262" s="237">
        <f t="shared" si="12"/>
        <v>5.0021884574501349E-4</v>
      </c>
      <c r="D262" s="236">
        <v>1</v>
      </c>
      <c r="E262" s="237">
        <f t="shared" si="13"/>
        <v>2.4740227610094015E-4</v>
      </c>
      <c r="F262" s="236">
        <v>0</v>
      </c>
      <c r="G262" s="238">
        <f t="shared" si="14"/>
        <v>0</v>
      </c>
      <c r="I262" s="232"/>
      <c r="K262" s="232"/>
      <c r="M262" s="232"/>
    </row>
    <row r="263" spans="1:13" s="7" customFormat="1">
      <c r="A263" s="242" t="s">
        <v>744</v>
      </c>
      <c r="B263" s="240">
        <v>8</v>
      </c>
      <c r="C263" s="237">
        <f t="shared" si="12"/>
        <v>5.0021884574501349E-4</v>
      </c>
      <c r="D263" s="236">
        <v>1</v>
      </c>
      <c r="E263" s="237">
        <f t="shared" si="13"/>
        <v>2.4740227610094015E-4</v>
      </c>
      <c r="F263" s="236">
        <v>0</v>
      </c>
      <c r="G263" s="238">
        <f t="shared" si="14"/>
        <v>0</v>
      </c>
      <c r="I263" s="232"/>
      <c r="K263" s="232"/>
      <c r="M263" s="232"/>
    </row>
    <row r="264" spans="1:13" s="7" customFormat="1">
      <c r="A264" s="242" t="s">
        <v>126</v>
      </c>
      <c r="B264" s="240">
        <v>8</v>
      </c>
      <c r="C264" s="237">
        <f t="shared" si="12"/>
        <v>5.0021884574501349E-4</v>
      </c>
      <c r="D264" s="236">
        <v>1</v>
      </c>
      <c r="E264" s="237">
        <f t="shared" si="13"/>
        <v>2.4740227610094015E-4</v>
      </c>
      <c r="F264" s="236">
        <v>0</v>
      </c>
      <c r="G264" s="238">
        <f t="shared" si="14"/>
        <v>0</v>
      </c>
      <c r="I264" s="232"/>
      <c r="K264" s="232"/>
      <c r="M264" s="232"/>
    </row>
    <row r="265" spans="1:13" s="7" customFormat="1">
      <c r="A265" s="242" t="s">
        <v>107</v>
      </c>
      <c r="B265" s="240">
        <v>8</v>
      </c>
      <c r="C265" s="237">
        <f t="shared" si="12"/>
        <v>5.0021884574501349E-4</v>
      </c>
      <c r="D265" s="236">
        <v>0</v>
      </c>
      <c r="E265" s="237">
        <f t="shared" si="13"/>
        <v>0</v>
      </c>
      <c r="F265" s="236">
        <v>0</v>
      </c>
      <c r="G265" s="238">
        <f t="shared" si="14"/>
        <v>0</v>
      </c>
      <c r="I265" s="232"/>
      <c r="K265" s="232"/>
      <c r="M265" s="232"/>
    </row>
    <row r="266" spans="1:13" s="7" customFormat="1">
      <c r="A266" s="242" t="s">
        <v>700</v>
      </c>
      <c r="B266" s="240">
        <v>8</v>
      </c>
      <c r="C266" s="237">
        <f t="shared" si="12"/>
        <v>5.0021884574501349E-4</v>
      </c>
      <c r="D266" s="236">
        <v>0</v>
      </c>
      <c r="E266" s="237">
        <f t="shared" si="13"/>
        <v>0</v>
      </c>
      <c r="F266" s="236">
        <v>0</v>
      </c>
      <c r="G266" s="238">
        <f t="shared" si="14"/>
        <v>0</v>
      </c>
      <c r="I266" s="232"/>
      <c r="K266" s="232"/>
      <c r="M266" s="232"/>
    </row>
    <row r="267" spans="1:13" s="7" customFormat="1">
      <c r="A267" s="242" t="s">
        <v>189</v>
      </c>
      <c r="B267" s="240">
        <v>8</v>
      </c>
      <c r="C267" s="237">
        <f t="shared" si="12"/>
        <v>5.0021884574501349E-4</v>
      </c>
      <c r="D267" s="236">
        <v>0</v>
      </c>
      <c r="E267" s="237">
        <f t="shared" si="13"/>
        <v>0</v>
      </c>
      <c r="F267" s="236">
        <v>0</v>
      </c>
      <c r="G267" s="238">
        <f t="shared" si="14"/>
        <v>0</v>
      </c>
      <c r="I267" s="232"/>
      <c r="K267" s="232"/>
      <c r="M267" s="232"/>
    </row>
    <row r="268" spans="1:13" s="7" customFormat="1">
      <c r="A268" s="242" t="s">
        <v>318</v>
      </c>
      <c r="B268" s="240">
        <v>8</v>
      </c>
      <c r="C268" s="237">
        <f t="shared" si="12"/>
        <v>5.0021884574501349E-4</v>
      </c>
      <c r="D268" s="236">
        <v>0</v>
      </c>
      <c r="E268" s="237">
        <f t="shared" si="13"/>
        <v>0</v>
      </c>
      <c r="F268" s="236">
        <v>0</v>
      </c>
      <c r="G268" s="238">
        <f t="shared" si="14"/>
        <v>0</v>
      </c>
      <c r="I268" s="232"/>
      <c r="K268" s="232"/>
      <c r="M268" s="232"/>
    </row>
    <row r="269" spans="1:13" s="7" customFormat="1">
      <c r="A269" s="242" t="s">
        <v>306</v>
      </c>
      <c r="B269" s="240">
        <v>8</v>
      </c>
      <c r="C269" s="237">
        <f t="shared" si="12"/>
        <v>5.0021884574501349E-4</v>
      </c>
      <c r="D269" s="236">
        <v>0</v>
      </c>
      <c r="E269" s="237">
        <f t="shared" si="13"/>
        <v>0</v>
      </c>
      <c r="F269" s="236">
        <v>0</v>
      </c>
      <c r="G269" s="238">
        <f t="shared" si="14"/>
        <v>0</v>
      </c>
    </row>
    <row r="270" spans="1:13" s="7" customFormat="1">
      <c r="A270" s="242" t="s">
        <v>586</v>
      </c>
      <c r="B270" s="240">
        <v>8</v>
      </c>
      <c r="C270" s="237">
        <f t="shared" si="12"/>
        <v>5.0021884574501349E-4</v>
      </c>
      <c r="D270" s="236">
        <v>0</v>
      </c>
      <c r="E270" s="237">
        <f t="shared" si="13"/>
        <v>0</v>
      </c>
      <c r="F270" s="236">
        <v>0</v>
      </c>
      <c r="G270" s="238">
        <f t="shared" si="14"/>
        <v>0</v>
      </c>
      <c r="I270" s="232"/>
      <c r="K270" s="232"/>
      <c r="M270" s="232"/>
    </row>
    <row r="271" spans="1:13" s="7" customFormat="1">
      <c r="A271" s="242" t="s">
        <v>357</v>
      </c>
      <c r="B271" s="240">
        <v>8</v>
      </c>
      <c r="C271" s="237">
        <f t="shared" si="12"/>
        <v>5.0021884574501349E-4</v>
      </c>
      <c r="D271" s="236">
        <v>0</v>
      </c>
      <c r="E271" s="237">
        <f t="shared" si="13"/>
        <v>0</v>
      </c>
      <c r="F271" s="236">
        <v>0</v>
      </c>
      <c r="G271" s="238">
        <f t="shared" si="14"/>
        <v>0</v>
      </c>
      <c r="I271" s="232"/>
      <c r="K271" s="232"/>
      <c r="M271" s="232"/>
    </row>
    <row r="272" spans="1:13" s="7" customFormat="1">
      <c r="A272" s="242" t="s">
        <v>694</v>
      </c>
      <c r="B272" s="240">
        <v>8</v>
      </c>
      <c r="C272" s="237">
        <f t="shared" si="12"/>
        <v>5.0021884574501349E-4</v>
      </c>
      <c r="D272" s="236">
        <v>0</v>
      </c>
      <c r="E272" s="237">
        <f t="shared" si="13"/>
        <v>0</v>
      </c>
      <c r="F272" s="236">
        <v>0</v>
      </c>
      <c r="G272" s="238">
        <f t="shared" si="14"/>
        <v>0</v>
      </c>
      <c r="I272" s="232"/>
      <c r="K272" s="232"/>
      <c r="M272" s="232"/>
    </row>
    <row r="273" spans="1:13" s="7" customFormat="1">
      <c r="A273" s="242" t="s">
        <v>437</v>
      </c>
      <c r="B273" s="240">
        <v>8</v>
      </c>
      <c r="C273" s="237">
        <f t="shared" si="12"/>
        <v>5.0021884574501349E-4</v>
      </c>
      <c r="D273" s="236">
        <v>0</v>
      </c>
      <c r="E273" s="237">
        <f t="shared" si="13"/>
        <v>0</v>
      </c>
      <c r="F273" s="236">
        <v>0</v>
      </c>
      <c r="G273" s="238">
        <f t="shared" si="14"/>
        <v>0</v>
      </c>
      <c r="I273" s="232"/>
      <c r="K273" s="232"/>
      <c r="M273" s="232"/>
    </row>
    <row r="274" spans="1:13" s="7" customFormat="1">
      <c r="A274" s="242" t="s">
        <v>579</v>
      </c>
      <c r="B274" s="240">
        <v>7</v>
      </c>
      <c r="C274" s="237">
        <f t="shared" si="12"/>
        <v>4.3769149002688678E-4</v>
      </c>
      <c r="D274" s="236">
        <v>7</v>
      </c>
      <c r="E274" s="237">
        <f t="shared" si="13"/>
        <v>1.7318159327065809E-3</v>
      </c>
      <c r="F274" s="236">
        <v>7</v>
      </c>
      <c r="G274" s="238">
        <f t="shared" si="14"/>
        <v>1.0401188707280832E-2</v>
      </c>
      <c r="I274" s="232"/>
      <c r="K274" s="232"/>
      <c r="M274" s="232"/>
    </row>
    <row r="275" spans="1:13" s="7" customFormat="1">
      <c r="A275" s="242" t="s">
        <v>227</v>
      </c>
      <c r="B275" s="240">
        <v>7</v>
      </c>
      <c r="C275" s="237">
        <f t="shared" si="12"/>
        <v>4.3769149002688678E-4</v>
      </c>
      <c r="D275" s="236">
        <v>7</v>
      </c>
      <c r="E275" s="237">
        <f t="shared" si="13"/>
        <v>1.7318159327065809E-3</v>
      </c>
      <c r="F275" s="236">
        <v>6</v>
      </c>
      <c r="G275" s="238">
        <f t="shared" si="14"/>
        <v>8.9153046062407128E-3</v>
      </c>
      <c r="I275" s="232"/>
      <c r="K275" s="232"/>
      <c r="M275" s="232"/>
    </row>
    <row r="276" spans="1:13" s="7" customFormat="1">
      <c r="A276" s="242" t="s">
        <v>125</v>
      </c>
      <c r="B276" s="240">
        <v>7</v>
      </c>
      <c r="C276" s="237">
        <f t="shared" si="12"/>
        <v>4.3769149002688678E-4</v>
      </c>
      <c r="D276" s="236">
        <v>7</v>
      </c>
      <c r="E276" s="237">
        <f t="shared" si="13"/>
        <v>1.7318159327065809E-3</v>
      </c>
      <c r="F276" s="236">
        <v>3</v>
      </c>
      <c r="G276" s="238">
        <f t="shared" si="14"/>
        <v>4.4576523031203564E-3</v>
      </c>
      <c r="I276" s="232"/>
      <c r="K276" s="232"/>
      <c r="M276" s="232"/>
    </row>
    <row r="277" spans="1:13" s="7" customFormat="1">
      <c r="A277" s="242" t="s">
        <v>222</v>
      </c>
      <c r="B277" s="240">
        <v>7</v>
      </c>
      <c r="C277" s="237">
        <f t="shared" si="12"/>
        <v>4.3769149002688678E-4</v>
      </c>
      <c r="D277" s="236">
        <v>7</v>
      </c>
      <c r="E277" s="237">
        <f t="shared" si="13"/>
        <v>1.7318159327065809E-3</v>
      </c>
      <c r="F277" s="236">
        <v>3</v>
      </c>
      <c r="G277" s="238">
        <f t="shared" si="14"/>
        <v>4.4576523031203564E-3</v>
      </c>
      <c r="I277" s="232"/>
      <c r="K277" s="232"/>
      <c r="M277" s="232"/>
    </row>
    <row r="278" spans="1:13" s="7" customFormat="1">
      <c r="A278" s="242" t="s">
        <v>419</v>
      </c>
      <c r="B278" s="240">
        <v>7</v>
      </c>
      <c r="C278" s="237">
        <f t="shared" si="12"/>
        <v>4.3769149002688678E-4</v>
      </c>
      <c r="D278" s="236">
        <v>7</v>
      </c>
      <c r="E278" s="237">
        <f t="shared" si="13"/>
        <v>1.7318159327065809E-3</v>
      </c>
      <c r="F278" s="236">
        <v>0</v>
      </c>
      <c r="G278" s="238">
        <f t="shared" si="14"/>
        <v>0</v>
      </c>
      <c r="I278" s="232"/>
      <c r="K278" s="232"/>
      <c r="M278" s="232"/>
    </row>
    <row r="279" spans="1:13" s="7" customFormat="1">
      <c r="A279" s="242" t="s">
        <v>570</v>
      </c>
      <c r="B279" s="240">
        <v>7</v>
      </c>
      <c r="C279" s="237">
        <f t="shared" si="12"/>
        <v>4.3769149002688678E-4</v>
      </c>
      <c r="D279" s="236">
        <v>7</v>
      </c>
      <c r="E279" s="237">
        <f t="shared" si="13"/>
        <v>1.7318159327065809E-3</v>
      </c>
      <c r="F279" s="236">
        <v>0</v>
      </c>
      <c r="G279" s="238">
        <f t="shared" si="14"/>
        <v>0</v>
      </c>
      <c r="I279" s="232"/>
      <c r="K279" s="232"/>
      <c r="M279" s="232"/>
    </row>
    <row r="280" spans="1:13" s="7" customFormat="1">
      <c r="A280" s="242" t="s">
        <v>80</v>
      </c>
      <c r="B280" s="240">
        <v>7</v>
      </c>
      <c r="C280" s="237">
        <f t="shared" si="12"/>
        <v>4.3769149002688678E-4</v>
      </c>
      <c r="D280" s="236">
        <v>6</v>
      </c>
      <c r="E280" s="237">
        <f t="shared" si="13"/>
        <v>1.4844136566056407E-3</v>
      </c>
      <c r="F280" s="236">
        <v>6</v>
      </c>
      <c r="G280" s="238">
        <f t="shared" si="14"/>
        <v>8.9153046062407128E-3</v>
      </c>
      <c r="I280" s="232"/>
      <c r="K280" s="232"/>
      <c r="M280" s="232"/>
    </row>
    <row r="281" spans="1:13" s="7" customFormat="1">
      <c r="A281" s="242" t="s">
        <v>410</v>
      </c>
      <c r="B281" s="240">
        <v>7</v>
      </c>
      <c r="C281" s="237">
        <f t="shared" si="12"/>
        <v>4.3769149002688678E-4</v>
      </c>
      <c r="D281" s="236">
        <v>6</v>
      </c>
      <c r="E281" s="237">
        <f t="shared" si="13"/>
        <v>1.4844136566056407E-3</v>
      </c>
      <c r="F281" s="236">
        <v>4</v>
      </c>
      <c r="G281" s="238">
        <f t="shared" si="14"/>
        <v>5.9435364041604752E-3</v>
      </c>
      <c r="I281" s="232"/>
      <c r="K281" s="232"/>
      <c r="M281" s="232"/>
    </row>
    <row r="282" spans="1:13" s="7" customFormat="1">
      <c r="A282" s="242" t="s">
        <v>141</v>
      </c>
      <c r="B282" s="240">
        <v>7</v>
      </c>
      <c r="C282" s="237">
        <f t="shared" si="12"/>
        <v>4.3769149002688678E-4</v>
      </c>
      <c r="D282" s="236">
        <v>6</v>
      </c>
      <c r="E282" s="237">
        <f t="shared" si="13"/>
        <v>1.4844136566056407E-3</v>
      </c>
      <c r="F282" s="236">
        <v>3</v>
      </c>
      <c r="G282" s="238">
        <f t="shared" si="14"/>
        <v>4.4576523031203564E-3</v>
      </c>
      <c r="I282" s="232"/>
      <c r="K282" s="232"/>
      <c r="M282" s="232"/>
    </row>
    <row r="283" spans="1:13" s="7" customFormat="1">
      <c r="A283" s="242" t="s">
        <v>387</v>
      </c>
      <c r="B283" s="240">
        <v>7</v>
      </c>
      <c r="C283" s="237">
        <f t="shared" si="12"/>
        <v>4.3769149002688678E-4</v>
      </c>
      <c r="D283" s="236">
        <v>6</v>
      </c>
      <c r="E283" s="237">
        <f t="shared" si="13"/>
        <v>1.4844136566056407E-3</v>
      </c>
      <c r="F283" s="236">
        <v>2</v>
      </c>
      <c r="G283" s="238">
        <f t="shared" si="14"/>
        <v>2.9717682020802376E-3</v>
      </c>
      <c r="I283" s="232"/>
      <c r="K283" s="232"/>
      <c r="M283" s="232"/>
    </row>
    <row r="284" spans="1:13" s="7" customFormat="1">
      <c r="A284" s="242" t="s">
        <v>182</v>
      </c>
      <c r="B284" s="240">
        <v>7</v>
      </c>
      <c r="C284" s="237">
        <f t="shared" si="12"/>
        <v>4.3769149002688678E-4</v>
      </c>
      <c r="D284" s="236">
        <v>6</v>
      </c>
      <c r="E284" s="237">
        <f t="shared" si="13"/>
        <v>1.4844136566056407E-3</v>
      </c>
      <c r="F284" s="236">
        <v>0</v>
      </c>
      <c r="G284" s="238">
        <f t="shared" si="14"/>
        <v>0</v>
      </c>
      <c r="I284" s="232"/>
      <c r="K284" s="232"/>
      <c r="M284" s="232"/>
    </row>
    <row r="285" spans="1:13" s="7" customFormat="1">
      <c r="A285" s="242" t="s">
        <v>411</v>
      </c>
      <c r="B285" s="240">
        <v>7</v>
      </c>
      <c r="C285" s="237">
        <f t="shared" si="12"/>
        <v>4.3769149002688678E-4</v>
      </c>
      <c r="D285" s="236">
        <v>6</v>
      </c>
      <c r="E285" s="237">
        <f t="shared" si="13"/>
        <v>1.4844136566056407E-3</v>
      </c>
      <c r="F285" s="236">
        <v>0</v>
      </c>
      <c r="G285" s="238">
        <f t="shared" si="14"/>
        <v>0</v>
      </c>
      <c r="I285" s="232"/>
      <c r="K285" s="232"/>
      <c r="M285" s="232"/>
    </row>
    <row r="286" spans="1:13" s="7" customFormat="1">
      <c r="A286" s="242" t="s">
        <v>128</v>
      </c>
      <c r="B286" s="240">
        <v>7</v>
      </c>
      <c r="C286" s="237">
        <f t="shared" si="12"/>
        <v>4.3769149002688678E-4</v>
      </c>
      <c r="D286" s="236">
        <v>5</v>
      </c>
      <c r="E286" s="237">
        <f t="shared" si="13"/>
        <v>1.2370113805047005E-3</v>
      </c>
      <c r="F286" s="236">
        <v>3</v>
      </c>
      <c r="G286" s="238">
        <f t="shared" si="14"/>
        <v>4.4576523031203564E-3</v>
      </c>
      <c r="I286" s="232"/>
      <c r="K286" s="232"/>
      <c r="M286" s="232"/>
    </row>
    <row r="287" spans="1:13" s="7" customFormat="1">
      <c r="A287" s="242" t="s">
        <v>317</v>
      </c>
      <c r="B287" s="240">
        <v>7</v>
      </c>
      <c r="C287" s="237">
        <f t="shared" si="12"/>
        <v>4.3769149002688678E-4</v>
      </c>
      <c r="D287" s="236">
        <v>5</v>
      </c>
      <c r="E287" s="237">
        <f t="shared" si="13"/>
        <v>1.2370113805047005E-3</v>
      </c>
      <c r="F287" s="236">
        <v>2</v>
      </c>
      <c r="G287" s="238">
        <f t="shared" si="14"/>
        <v>2.9717682020802376E-3</v>
      </c>
      <c r="I287" s="232"/>
      <c r="K287" s="232"/>
      <c r="M287" s="232"/>
    </row>
    <row r="288" spans="1:13" s="7" customFormat="1">
      <c r="A288" s="242" t="s">
        <v>225</v>
      </c>
      <c r="B288" s="240">
        <v>7</v>
      </c>
      <c r="C288" s="237">
        <f t="shared" si="12"/>
        <v>4.3769149002688678E-4</v>
      </c>
      <c r="D288" s="236">
        <v>5</v>
      </c>
      <c r="E288" s="237">
        <f t="shared" si="13"/>
        <v>1.2370113805047005E-3</v>
      </c>
      <c r="F288" s="236">
        <v>0</v>
      </c>
      <c r="G288" s="238">
        <f t="shared" si="14"/>
        <v>0</v>
      </c>
      <c r="I288" s="232"/>
      <c r="K288" s="232"/>
      <c r="M288" s="232"/>
    </row>
    <row r="289" spans="1:13" s="7" customFormat="1">
      <c r="A289" s="242" t="s">
        <v>240</v>
      </c>
      <c r="B289" s="240">
        <v>7</v>
      </c>
      <c r="C289" s="237">
        <f t="shared" si="12"/>
        <v>4.3769149002688678E-4</v>
      </c>
      <c r="D289" s="236">
        <v>5</v>
      </c>
      <c r="E289" s="237">
        <f t="shared" si="13"/>
        <v>1.2370113805047005E-3</v>
      </c>
      <c r="F289" s="236">
        <v>0</v>
      </c>
      <c r="G289" s="238">
        <f t="shared" si="14"/>
        <v>0</v>
      </c>
      <c r="I289" s="232"/>
      <c r="K289" s="232"/>
      <c r="M289" s="232"/>
    </row>
    <row r="290" spans="1:13" s="7" customFormat="1">
      <c r="A290" s="242" t="s">
        <v>517</v>
      </c>
      <c r="B290" s="240">
        <v>7</v>
      </c>
      <c r="C290" s="237">
        <f t="shared" si="12"/>
        <v>4.3769149002688678E-4</v>
      </c>
      <c r="D290" s="236">
        <v>4</v>
      </c>
      <c r="E290" s="237">
        <f t="shared" si="13"/>
        <v>9.8960910440376061E-4</v>
      </c>
      <c r="F290" s="236">
        <v>0</v>
      </c>
      <c r="G290" s="238">
        <f t="shared" si="14"/>
        <v>0</v>
      </c>
      <c r="I290" s="232"/>
      <c r="K290" s="232"/>
      <c r="M290" s="232"/>
    </row>
    <row r="291" spans="1:13" s="7" customFormat="1">
      <c r="A291" s="242" t="s">
        <v>239</v>
      </c>
      <c r="B291" s="240">
        <v>7</v>
      </c>
      <c r="C291" s="237">
        <f t="shared" si="12"/>
        <v>4.3769149002688678E-4</v>
      </c>
      <c r="D291" s="236">
        <v>4</v>
      </c>
      <c r="E291" s="237">
        <f t="shared" si="13"/>
        <v>9.8960910440376061E-4</v>
      </c>
      <c r="F291" s="236">
        <v>0</v>
      </c>
      <c r="G291" s="238">
        <f t="shared" si="14"/>
        <v>0</v>
      </c>
      <c r="I291" s="232"/>
      <c r="K291" s="232"/>
      <c r="M291" s="232"/>
    </row>
    <row r="292" spans="1:13" s="7" customFormat="1">
      <c r="A292" s="242" t="s">
        <v>269</v>
      </c>
      <c r="B292" s="240">
        <v>7</v>
      </c>
      <c r="C292" s="237">
        <f t="shared" si="12"/>
        <v>4.3769149002688678E-4</v>
      </c>
      <c r="D292" s="236">
        <v>3</v>
      </c>
      <c r="E292" s="237">
        <f t="shared" si="13"/>
        <v>7.4220682830282035E-4</v>
      </c>
      <c r="F292" s="236">
        <v>0</v>
      </c>
      <c r="G292" s="238">
        <f t="shared" si="14"/>
        <v>0</v>
      </c>
      <c r="I292" s="232"/>
      <c r="K292" s="232"/>
      <c r="M292" s="232"/>
    </row>
    <row r="293" spans="1:13" s="7" customFormat="1">
      <c r="A293" s="242" t="s">
        <v>146</v>
      </c>
      <c r="B293" s="240">
        <v>7</v>
      </c>
      <c r="C293" s="237">
        <f t="shared" si="12"/>
        <v>4.3769149002688678E-4</v>
      </c>
      <c r="D293" s="236">
        <v>3</v>
      </c>
      <c r="E293" s="237">
        <f t="shared" si="13"/>
        <v>7.4220682830282035E-4</v>
      </c>
      <c r="F293" s="236">
        <v>0</v>
      </c>
      <c r="G293" s="238">
        <f t="shared" si="14"/>
        <v>0</v>
      </c>
      <c r="I293" s="232"/>
      <c r="K293" s="232"/>
      <c r="M293" s="232"/>
    </row>
    <row r="294" spans="1:13" s="7" customFormat="1">
      <c r="A294" s="242" t="s">
        <v>309</v>
      </c>
      <c r="B294" s="240">
        <v>7</v>
      </c>
      <c r="C294" s="237">
        <f t="shared" si="12"/>
        <v>4.3769149002688678E-4</v>
      </c>
      <c r="D294" s="236">
        <v>2</v>
      </c>
      <c r="E294" s="237">
        <f t="shared" si="13"/>
        <v>4.9480455220188031E-4</v>
      </c>
      <c r="F294" s="236">
        <v>0</v>
      </c>
      <c r="G294" s="238">
        <f t="shared" si="14"/>
        <v>0</v>
      </c>
    </row>
    <row r="295" spans="1:13" s="7" customFormat="1">
      <c r="A295" s="242" t="s">
        <v>96</v>
      </c>
      <c r="B295" s="240">
        <v>7</v>
      </c>
      <c r="C295" s="237">
        <f t="shared" si="12"/>
        <v>4.3769149002688678E-4</v>
      </c>
      <c r="D295" s="236">
        <v>2</v>
      </c>
      <c r="E295" s="237">
        <f t="shared" si="13"/>
        <v>4.9480455220188031E-4</v>
      </c>
      <c r="F295" s="236">
        <v>0</v>
      </c>
      <c r="G295" s="238">
        <f t="shared" si="14"/>
        <v>0</v>
      </c>
      <c r="I295" s="232"/>
      <c r="K295" s="232"/>
      <c r="M295" s="232"/>
    </row>
    <row r="296" spans="1:13" s="7" customFormat="1">
      <c r="A296" s="242" t="s">
        <v>26</v>
      </c>
      <c r="B296" s="240">
        <v>7</v>
      </c>
      <c r="C296" s="237">
        <f t="shared" si="12"/>
        <v>4.3769149002688678E-4</v>
      </c>
      <c r="D296" s="236">
        <v>1</v>
      </c>
      <c r="E296" s="237">
        <f t="shared" si="13"/>
        <v>2.4740227610094015E-4</v>
      </c>
      <c r="F296" s="236">
        <v>0</v>
      </c>
      <c r="G296" s="238">
        <f t="shared" si="14"/>
        <v>0</v>
      </c>
    </row>
    <row r="297" spans="1:13" s="7" customFormat="1">
      <c r="A297" s="242" t="s">
        <v>543</v>
      </c>
      <c r="B297" s="240">
        <v>7</v>
      </c>
      <c r="C297" s="237">
        <f t="shared" si="12"/>
        <v>4.3769149002688678E-4</v>
      </c>
      <c r="D297" s="236">
        <v>1</v>
      </c>
      <c r="E297" s="237">
        <f t="shared" si="13"/>
        <v>2.4740227610094015E-4</v>
      </c>
      <c r="F297" s="236">
        <v>0</v>
      </c>
      <c r="G297" s="238">
        <f t="shared" si="14"/>
        <v>0</v>
      </c>
      <c r="I297" s="232"/>
      <c r="K297" s="232"/>
      <c r="M297" s="232"/>
    </row>
    <row r="298" spans="1:13" s="7" customFormat="1">
      <c r="A298" s="242" t="s">
        <v>448</v>
      </c>
      <c r="B298" s="240">
        <v>7</v>
      </c>
      <c r="C298" s="237">
        <f t="shared" si="12"/>
        <v>4.3769149002688678E-4</v>
      </c>
      <c r="D298" s="236">
        <v>1</v>
      </c>
      <c r="E298" s="237">
        <f t="shared" si="13"/>
        <v>2.4740227610094015E-4</v>
      </c>
      <c r="F298" s="236">
        <v>0</v>
      </c>
      <c r="G298" s="238">
        <f t="shared" si="14"/>
        <v>0</v>
      </c>
      <c r="I298" s="232"/>
      <c r="K298" s="232"/>
      <c r="M298" s="232"/>
    </row>
    <row r="299" spans="1:13" s="7" customFormat="1">
      <c r="A299" s="242" t="s">
        <v>354</v>
      </c>
      <c r="B299" s="240">
        <v>7</v>
      </c>
      <c r="C299" s="237">
        <f t="shared" si="12"/>
        <v>4.3769149002688678E-4</v>
      </c>
      <c r="D299" s="236">
        <v>1</v>
      </c>
      <c r="E299" s="237">
        <f t="shared" si="13"/>
        <v>2.4740227610094015E-4</v>
      </c>
      <c r="F299" s="236">
        <v>0</v>
      </c>
      <c r="G299" s="238">
        <f t="shared" si="14"/>
        <v>0</v>
      </c>
      <c r="I299" s="232"/>
      <c r="K299" s="232"/>
      <c r="M299" s="232"/>
    </row>
    <row r="300" spans="1:13" s="7" customFormat="1">
      <c r="A300" s="242" t="s">
        <v>175</v>
      </c>
      <c r="B300" s="240">
        <v>7</v>
      </c>
      <c r="C300" s="237">
        <f t="shared" si="12"/>
        <v>4.3769149002688678E-4</v>
      </c>
      <c r="D300" s="236">
        <v>1</v>
      </c>
      <c r="E300" s="237">
        <f t="shared" si="13"/>
        <v>2.4740227610094015E-4</v>
      </c>
      <c r="F300" s="236">
        <v>0</v>
      </c>
      <c r="G300" s="238">
        <f t="shared" si="14"/>
        <v>0</v>
      </c>
      <c r="I300" s="232"/>
      <c r="K300" s="232"/>
      <c r="M300" s="232"/>
    </row>
    <row r="301" spans="1:13" s="7" customFormat="1">
      <c r="A301" s="242" t="s">
        <v>378</v>
      </c>
      <c r="B301" s="240">
        <v>7</v>
      </c>
      <c r="C301" s="237">
        <f t="shared" si="12"/>
        <v>4.3769149002688678E-4</v>
      </c>
      <c r="D301" s="236">
        <v>1</v>
      </c>
      <c r="E301" s="237">
        <f t="shared" si="13"/>
        <v>2.4740227610094015E-4</v>
      </c>
      <c r="F301" s="236">
        <v>0</v>
      </c>
      <c r="G301" s="238">
        <f t="shared" si="14"/>
        <v>0</v>
      </c>
      <c r="I301" s="232"/>
      <c r="K301" s="232"/>
      <c r="M301" s="232"/>
    </row>
    <row r="302" spans="1:13" s="7" customFormat="1">
      <c r="A302" s="242" t="s">
        <v>705</v>
      </c>
      <c r="B302" s="240">
        <v>7</v>
      </c>
      <c r="C302" s="237">
        <f t="shared" si="12"/>
        <v>4.3769149002688678E-4</v>
      </c>
      <c r="D302" s="236">
        <v>0</v>
      </c>
      <c r="E302" s="237">
        <f t="shared" si="13"/>
        <v>0</v>
      </c>
      <c r="F302" s="236">
        <v>0</v>
      </c>
      <c r="G302" s="238">
        <f t="shared" si="14"/>
        <v>0</v>
      </c>
      <c r="I302" s="232"/>
      <c r="K302" s="232"/>
      <c r="M302" s="232"/>
    </row>
    <row r="303" spans="1:13" s="7" customFormat="1">
      <c r="A303" s="242" t="s">
        <v>314</v>
      </c>
      <c r="B303" s="240">
        <v>7</v>
      </c>
      <c r="C303" s="237">
        <f t="shared" si="12"/>
        <v>4.3769149002688678E-4</v>
      </c>
      <c r="D303" s="236">
        <v>0</v>
      </c>
      <c r="E303" s="237">
        <f t="shared" si="13"/>
        <v>0</v>
      </c>
      <c r="F303" s="236">
        <v>0</v>
      </c>
      <c r="G303" s="238">
        <f t="shared" si="14"/>
        <v>0</v>
      </c>
      <c r="I303" s="232"/>
      <c r="K303" s="232"/>
      <c r="M303" s="232"/>
    </row>
    <row r="304" spans="1:13" s="7" customFormat="1">
      <c r="A304" s="242" t="s">
        <v>555</v>
      </c>
      <c r="B304" s="240">
        <v>7</v>
      </c>
      <c r="C304" s="237">
        <f t="shared" si="12"/>
        <v>4.3769149002688678E-4</v>
      </c>
      <c r="D304" s="236">
        <v>0</v>
      </c>
      <c r="E304" s="237">
        <f t="shared" si="13"/>
        <v>0</v>
      </c>
      <c r="F304" s="236">
        <v>0</v>
      </c>
      <c r="G304" s="238">
        <f t="shared" si="14"/>
        <v>0</v>
      </c>
      <c r="I304" s="232"/>
      <c r="K304" s="232"/>
      <c r="M304" s="232"/>
    </row>
    <row r="305" spans="1:13" s="7" customFormat="1">
      <c r="A305" s="242" t="s">
        <v>451</v>
      </c>
      <c r="B305" s="240">
        <v>7</v>
      </c>
      <c r="C305" s="237">
        <f t="shared" si="12"/>
        <v>4.3769149002688678E-4</v>
      </c>
      <c r="D305" s="236">
        <v>0</v>
      </c>
      <c r="E305" s="237">
        <f t="shared" si="13"/>
        <v>0</v>
      </c>
      <c r="F305" s="236">
        <v>0</v>
      </c>
      <c r="G305" s="238">
        <f t="shared" si="14"/>
        <v>0</v>
      </c>
      <c r="I305" s="232"/>
      <c r="K305" s="232"/>
      <c r="M305" s="232"/>
    </row>
    <row r="306" spans="1:13" s="7" customFormat="1">
      <c r="A306" s="242" t="s">
        <v>198</v>
      </c>
      <c r="B306" s="240">
        <v>7</v>
      </c>
      <c r="C306" s="237">
        <f t="shared" si="12"/>
        <v>4.3769149002688678E-4</v>
      </c>
      <c r="D306" s="236">
        <v>0</v>
      </c>
      <c r="E306" s="237">
        <f t="shared" si="13"/>
        <v>0</v>
      </c>
      <c r="F306" s="236">
        <v>0</v>
      </c>
      <c r="G306" s="238">
        <f t="shared" si="14"/>
        <v>0</v>
      </c>
      <c r="I306" s="232"/>
      <c r="K306" s="232"/>
      <c r="M306" s="232"/>
    </row>
    <row r="307" spans="1:13" s="7" customFormat="1">
      <c r="A307" s="242" t="s">
        <v>39</v>
      </c>
      <c r="B307" s="240">
        <v>7</v>
      </c>
      <c r="C307" s="237">
        <f t="shared" si="12"/>
        <v>4.3769149002688678E-4</v>
      </c>
      <c r="D307" s="236">
        <v>0</v>
      </c>
      <c r="E307" s="237">
        <f t="shared" si="13"/>
        <v>0</v>
      </c>
      <c r="F307" s="236">
        <v>0</v>
      </c>
      <c r="G307" s="238">
        <f t="shared" si="14"/>
        <v>0</v>
      </c>
      <c r="I307" s="232"/>
      <c r="K307" s="232"/>
      <c r="M307" s="232"/>
    </row>
    <row r="308" spans="1:13" s="7" customFormat="1">
      <c r="A308" s="242" t="s">
        <v>347</v>
      </c>
      <c r="B308" s="240">
        <v>6</v>
      </c>
      <c r="C308" s="237">
        <f t="shared" si="12"/>
        <v>3.7516413430876007E-4</v>
      </c>
      <c r="D308" s="236">
        <v>6</v>
      </c>
      <c r="E308" s="237">
        <f t="shared" si="13"/>
        <v>1.4844136566056407E-3</v>
      </c>
      <c r="F308" s="236">
        <v>3</v>
      </c>
      <c r="G308" s="238">
        <f t="shared" si="14"/>
        <v>4.4576523031203564E-3</v>
      </c>
      <c r="I308" s="232"/>
      <c r="K308" s="232"/>
      <c r="M308" s="232"/>
    </row>
    <row r="309" spans="1:13" s="7" customFormat="1">
      <c r="A309" s="242" t="s">
        <v>270</v>
      </c>
      <c r="B309" s="240">
        <v>6</v>
      </c>
      <c r="C309" s="237">
        <f t="shared" si="12"/>
        <v>3.7516413430876007E-4</v>
      </c>
      <c r="D309" s="236">
        <v>6</v>
      </c>
      <c r="E309" s="237">
        <f t="shared" si="13"/>
        <v>1.4844136566056407E-3</v>
      </c>
      <c r="F309" s="236">
        <v>2</v>
      </c>
      <c r="G309" s="238">
        <f t="shared" si="14"/>
        <v>2.9717682020802376E-3</v>
      </c>
      <c r="I309" s="232"/>
      <c r="K309" s="232"/>
      <c r="M309" s="232"/>
    </row>
    <row r="310" spans="1:13" s="7" customFormat="1">
      <c r="A310" s="242" t="s">
        <v>259</v>
      </c>
      <c r="B310" s="240">
        <v>6</v>
      </c>
      <c r="C310" s="237">
        <f t="shared" si="12"/>
        <v>3.7516413430876007E-4</v>
      </c>
      <c r="D310" s="236">
        <v>6</v>
      </c>
      <c r="E310" s="237">
        <f t="shared" si="13"/>
        <v>1.4844136566056407E-3</v>
      </c>
      <c r="F310" s="236">
        <v>1</v>
      </c>
      <c r="G310" s="238">
        <f t="shared" si="14"/>
        <v>1.4858841010401188E-3</v>
      </c>
      <c r="I310" s="232"/>
      <c r="K310" s="232"/>
      <c r="M310" s="232"/>
    </row>
    <row r="311" spans="1:13" s="7" customFormat="1">
      <c r="A311" s="242" t="s">
        <v>412</v>
      </c>
      <c r="B311" s="240">
        <v>6</v>
      </c>
      <c r="C311" s="237">
        <f t="shared" si="12"/>
        <v>3.7516413430876007E-4</v>
      </c>
      <c r="D311" s="236">
        <v>5</v>
      </c>
      <c r="E311" s="237">
        <f t="shared" si="13"/>
        <v>1.2370113805047005E-3</v>
      </c>
      <c r="F311" s="236">
        <v>4</v>
      </c>
      <c r="G311" s="238">
        <f t="shared" si="14"/>
        <v>5.9435364041604752E-3</v>
      </c>
      <c r="I311" s="232"/>
      <c r="K311" s="232"/>
      <c r="M311" s="232"/>
    </row>
    <row r="312" spans="1:13" s="7" customFormat="1">
      <c r="A312" s="242" t="s">
        <v>230</v>
      </c>
      <c r="B312" s="240">
        <v>6</v>
      </c>
      <c r="C312" s="237">
        <f t="shared" si="12"/>
        <v>3.7516413430876007E-4</v>
      </c>
      <c r="D312" s="236">
        <v>5</v>
      </c>
      <c r="E312" s="237">
        <f t="shared" si="13"/>
        <v>1.2370113805047005E-3</v>
      </c>
      <c r="F312" s="236">
        <v>0</v>
      </c>
      <c r="G312" s="238">
        <f t="shared" si="14"/>
        <v>0</v>
      </c>
      <c r="I312" s="232"/>
      <c r="K312" s="232"/>
      <c r="M312" s="232"/>
    </row>
    <row r="313" spans="1:13" s="7" customFormat="1">
      <c r="A313" s="242" t="s">
        <v>459</v>
      </c>
      <c r="B313" s="240">
        <v>6</v>
      </c>
      <c r="C313" s="237">
        <f t="shared" si="12"/>
        <v>3.7516413430876007E-4</v>
      </c>
      <c r="D313" s="236">
        <v>5</v>
      </c>
      <c r="E313" s="237">
        <f t="shared" si="13"/>
        <v>1.2370113805047005E-3</v>
      </c>
      <c r="F313" s="236">
        <v>0</v>
      </c>
      <c r="G313" s="238">
        <f t="shared" si="14"/>
        <v>0</v>
      </c>
      <c r="I313" s="232"/>
      <c r="K313" s="232"/>
      <c r="M313" s="232"/>
    </row>
    <row r="314" spans="1:13" s="7" customFormat="1">
      <c r="A314" s="242" t="s">
        <v>247</v>
      </c>
      <c r="B314" s="240">
        <v>6</v>
      </c>
      <c r="C314" s="237">
        <f t="shared" si="12"/>
        <v>3.7516413430876007E-4</v>
      </c>
      <c r="D314" s="236">
        <v>5</v>
      </c>
      <c r="E314" s="237">
        <f t="shared" si="13"/>
        <v>1.2370113805047005E-3</v>
      </c>
      <c r="F314" s="236">
        <v>0</v>
      </c>
      <c r="G314" s="238">
        <f t="shared" si="14"/>
        <v>0</v>
      </c>
      <c r="I314" s="232"/>
      <c r="K314" s="232"/>
      <c r="M314" s="232"/>
    </row>
    <row r="315" spans="1:13" s="7" customFormat="1">
      <c r="A315" s="242" t="s">
        <v>431</v>
      </c>
      <c r="B315" s="240">
        <v>6</v>
      </c>
      <c r="C315" s="237">
        <f t="shared" si="12"/>
        <v>3.7516413430876007E-4</v>
      </c>
      <c r="D315" s="236">
        <v>4</v>
      </c>
      <c r="E315" s="237">
        <f t="shared" si="13"/>
        <v>9.8960910440376061E-4</v>
      </c>
      <c r="F315" s="236">
        <v>4</v>
      </c>
      <c r="G315" s="238">
        <f t="shared" si="14"/>
        <v>5.9435364041604752E-3</v>
      </c>
      <c r="I315" s="232"/>
      <c r="K315" s="232"/>
      <c r="M315" s="232"/>
    </row>
    <row r="316" spans="1:13" s="7" customFormat="1">
      <c r="A316" s="242" t="s">
        <v>41</v>
      </c>
      <c r="B316" s="240">
        <v>6</v>
      </c>
      <c r="C316" s="237">
        <f t="shared" si="12"/>
        <v>3.7516413430876007E-4</v>
      </c>
      <c r="D316" s="236">
        <v>3</v>
      </c>
      <c r="E316" s="237">
        <f t="shared" si="13"/>
        <v>7.4220682830282035E-4</v>
      </c>
      <c r="F316" s="236">
        <v>0</v>
      </c>
      <c r="G316" s="238">
        <f t="shared" si="14"/>
        <v>0</v>
      </c>
      <c r="I316" s="232"/>
      <c r="K316" s="232"/>
      <c r="M316" s="232"/>
    </row>
    <row r="317" spans="1:13" s="7" customFormat="1">
      <c r="A317" s="242" t="s">
        <v>157</v>
      </c>
      <c r="B317" s="240">
        <v>6</v>
      </c>
      <c r="C317" s="237">
        <f t="shared" si="12"/>
        <v>3.7516413430876007E-4</v>
      </c>
      <c r="D317" s="236">
        <v>3</v>
      </c>
      <c r="E317" s="237">
        <f t="shared" si="13"/>
        <v>7.4220682830282035E-4</v>
      </c>
      <c r="F317" s="236">
        <v>0</v>
      </c>
      <c r="G317" s="238">
        <f t="shared" si="14"/>
        <v>0</v>
      </c>
      <c r="I317" s="232"/>
      <c r="K317" s="232"/>
      <c r="M317" s="232"/>
    </row>
    <row r="318" spans="1:13" s="7" customFormat="1">
      <c r="A318" s="242" t="s">
        <v>415</v>
      </c>
      <c r="B318" s="240">
        <v>6</v>
      </c>
      <c r="C318" s="237">
        <f t="shared" si="12"/>
        <v>3.7516413430876007E-4</v>
      </c>
      <c r="D318" s="236">
        <v>3</v>
      </c>
      <c r="E318" s="237">
        <f t="shared" si="13"/>
        <v>7.4220682830282035E-4</v>
      </c>
      <c r="F318" s="236">
        <v>0</v>
      </c>
      <c r="G318" s="238">
        <f t="shared" si="14"/>
        <v>0</v>
      </c>
      <c r="I318" s="232"/>
      <c r="K318" s="232"/>
      <c r="M318" s="232"/>
    </row>
    <row r="319" spans="1:13" s="7" customFormat="1">
      <c r="A319" s="242" t="s">
        <v>349</v>
      </c>
      <c r="B319" s="240">
        <v>6</v>
      </c>
      <c r="C319" s="237">
        <f t="shared" si="12"/>
        <v>3.7516413430876007E-4</v>
      </c>
      <c r="D319" s="236">
        <v>2</v>
      </c>
      <c r="E319" s="237">
        <f t="shared" si="13"/>
        <v>4.9480455220188031E-4</v>
      </c>
      <c r="F319" s="236">
        <v>1</v>
      </c>
      <c r="G319" s="238">
        <f t="shared" si="14"/>
        <v>1.4858841010401188E-3</v>
      </c>
      <c r="I319" s="232"/>
      <c r="K319" s="232"/>
      <c r="M319" s="232"/>
    </row>
    <row r="320" spans="1:13" s="7" customFormat="1">
      <c r="A320" s="242" t="s">
        <v>223</v>
      </c>
      <c r="B320" s="240">
        <v>6</v>
      </c>
      <c r="C320" s="237">
        <f t="shared" si="12"/>
        <v>3.7516413430876007E-4</v>
      </c>
      <c r="D320" s="236">
        <v>2</v>
      </c>
      <c r="E320" s="237">
        <f t="shared" si="13"/>
        <v>4.9480455220188031E-4</v>
      </c>
      <c r="F320" s="236">
        <v>1</v>
      </c>
      <c r="G320" s="238">
        <f t="shared" si="14"/>
        <v>1.4858841010401188E-3</v>
      </c>
      <c r="I320" s="232"/>
      <c r="K320" s="232"/>
      <c r="M320" s="232"/>
    </row>
    <row r="321" spans="1:13" s="7" customFormat="1">
      <c r="A321" s="242" t="s">
        <v>91</v>
      </c>
      <c r="B321" s="240">
        <v>6</v>
      </c>
      <c r="C321" s="237">
        <f t="shared" si="12"/>
        <v>3.7516413430876007E-4</v>
      </c>
      <c r="D321" s="236">
        <v>2</v>
      </c>
      <c r="E321" s="237">
        <f t="shared" si="13"/>
        <v>4.9480455220188031E-4</v>
      </c>
      <c r="F321" s="236">
        <v>0</v>
      </c>
      <c r="G321" s="238">
        <f t="shared" si="14"/>
        <v>0</v>
      </c>
      <c r="I321" s="232"/>
      <c r="K321" s="232"/>
      <c r="M321" s="232"/>
    </row>
    <row r="322" spans="1:13" s="7" customFormat="1">
      <c r="A322" s="242" t="s">
        <v>477</v>
      </c>
      <c r="B322" s="240">
        <v>6</v>
      </c>
      <c r="C322" s="237">
        <f t="shared" si="12"/>
        <v>3.7516413430876007E-4</v>
      </c>
      <c r="D322" s="236">
        <v>2</v>
      </c>
      <c r="E322" s="237">
        <f t="shared" si="13"/>
        <v>4.9480455220188031E-4</v>
      </c>
      <c r="F322" s="236">
        <v>0</v>
      </c>
      <c r="G322" s="238">
        <f t="shared" si="14"/>
        <v>0</v>
      </c>
      <c r="I322" s="232"/>
      <c r="K322" s="232"/>
      <c r="M322" s="232"/>
    </row>
    <row r="323" spans="1:13" s="7" customFormat="1">
      <c r="A323" s="242" t="s">
        <v>93</v>
      </c>
      <c r="B323" s="240">
        <v>6</v>
      </c>
      <c r="C323" s="237">
        <f t="shared" si="12"/>
        <v>3.7516413430876007E-4</v>
      </c>
      <c r="D323" s="236">
        <v>2</v>
      </c>
      <c r="E323" s="237">
        <f t="shared" si="13"/>
        <v>4.9480455220188031E-4</v>
      </c>
      <c r="F323" s="236">
        <v>0</v>
      </c>
      <c r="G323" s="238">
        <f t="shared" si="14"/>
        <v>0</v>
      </c>
      <c r="I323" s="232"/>
      <c r="K323" s="232"/>
      <c r="M323" s="232"/>
    </row>
    <row r="324" spans="1:13" s="7" customFormat="1">
      <c r="A324" s="242" t="s">
        <v>32</v>
      </c>
      <c r="B324" s="240">
        <v>6</v>
      </c>
      <c r="C324" s="237">
        <f t="shared" si="12"/>
        <v>3.7516413430876007E-4</v>
      </c>
      <c r="D324" s="236">
        <v>1</v>
      </c>
      <c r="E324" s="237">
        <f t="shared" si="13"/>
        <v>2.4740227610094015E-4</v>
      </c>
      <c r="F324" s="236">
        <v>1</v>
      </c>
      <c r="G324" s="238">
        <f t="shared" si="14"/>
        <v>1.4858841010401188E-3</v>
      </c>
      <c r="I324" s="232"/>
      <c r="K324" s="232"/>
      <c r="M324" s="232"/>
    </row>
    <row r="325" spans="1:13" s="7" customFormat="1">
      <c r="A325" s="242" t="s">
        <v>121</v>
      </c>
      <c r="B325" s="240">
        <v>6</v>
      </c>
      <c r="C325" s="237">
        <f t="shared" ref="C325:C388" si="15">B325/$B$865</f>
        <v>3.7516413430876007E-4</v>
      </c>
      <c r="D325" s="236">
        <v>1</v>
      </c>
      <c r="E325" s="237">
        <f t="shared" ref="E325:E388" si="16">D325/$D$865</f>
        <v>2.4740227610094015E-4</v>
      </c>
      <c r="F325" s="236">
        <v>0</v>
      </c>
      <c r="G325" s="238">
        <f t="shared" ref="G325:G388" si="17">F325/$F$865</f>
        <v>0</v>
      </c>
      <c r="I325" s="232"/>
      <c r="K325" s="232"/>
      <c r="M325" s="232"/>
    </row>
    <row r="326" spans="1:13" s="7" customFormat="1">
      <c r="A326" s="242" t="s">
        <v>266</v>
      </c>
      <c r="B326" s="240">
        <v>6</v>
      </c>
      <c r="C326" s="237">
        <f t="shared" si="15"/>
        <v>3.7516413430876007E-4</v>
      </c>
      <c r="D326" s="236">
        <v>1</v>
      </c>
      <c r="E326" s="237">
        <f t="shared" si="16"/>
        <v>2.4740227610094015E-4</v>
      </c>
      <c r="F326" s="236">
        <v>0</v>
      </c>
      <c r="G326" s="238">
        <f t="shared" si="17"/>
        <v>0</v>
      </c>
      <c r="I326" s="232"/>
      <c r="K326" s="232"/>
      <c r="M326" s="232"/>
    </row>
    <row r="327" spans="1:13" s="7" customFormat="1">
      <c r="A327" s="242" t="s">
        <v>427</v>
      </c>
      <c r="B327" s="240">
        <v>6</v>
      </c>
      <c r="C327" s="237">
        <f t="shared" si="15"/>
        <v>3.7516413430876007E-4</v>
      </c>
      <c r="D327" s="236">
        <v>1</v>
      </c>
      <c r="E327" s="237">
        <f t="shared" si="16"/>
        <v>2.4740227610094015E-4</v>
      </c>
      <c r="F327" s="236">
        <v>0</v>
      </c>
      <c r="G327" s="238">
        <f t="shared" si="17"/>
        <v>0</v>
      </c>
      <c r="I327" s="232"/>
      <c r="K327" s="232"/>
      <c r="M327" s="232"/>
    </row>
    <row r="328" spans="1:13" s="7" customFormat="1">
      <c r="A328" s="242" t="s">
        <v>277</v>
      </c>
      <c r="B328" s="240">
        <v>6</v>
      </c>
      <c r="C328" s="237">
        <f t="shared" si="15"/>
        <v>3.7516413430876007E-4</v>
      </c>
      <c r="D328" s="236">
        <v>1</v>
      </c>
      <c r="E328" s="237">
        <f t="shared" si="16"/>
        <v>2.4740227610094015E-4</v>
      </c>
      <c r="F328" s="236">
        <v>0</v>
      </c>
      <c r="G328" s="238">
        <f t="shared" si="17"/>
        <v>0</v>
      </c>
      <c r="I328" s="232"/>
      <c r="K328" s="232"/>
      <c r="M328" s="232"/>
    </row>
    <row r="329" spans="1:13" s="7" customFormat="1">
      <c r="A329" s="242" t="s">
        <v>316</v>
      </c>
      <c r="B329" s="240">
        <v>6</v>
      </c>
      <c r="C329" s="237">
        <f t="shared" si="15"/>
        <v>3.7516413430876007E-4</v>
      </c>
      <c r="D329" s="236">
        <v>1</v>
      </c>
      <c r="E329" s="237">
        <f t="shared" si="16"/>
        <v>2.4740227610094015E-4</v>
      </c>
      <c r="F329" s="236">
        <v>0</v>
      </c>
      <c r="G329" s="238">
        <f t="shared" si="17"/>
        <v>0</v>
      </c>
      <c r="I329" s="232"/>
      <c r="K329" s="232"/>
      <c r="M329" s="232"/>
    </row>
    <row r="330" spans="1:13" s="7" customFormat="1">
      <c r="A330" s="242" t="s">
        <v>24</v>
      </c>
      <c r="B330" s="240">
        <v>6</v>
      </c>
      <c r="C330" s="237">
        <f t="shared" si="15"/>
        <v>3.7516413430876007E-4</v>
      </c>
      <c r="D330" s="236">
        <v>0</v>
      </c>
      <c r="E330" s="237">
        <f t="shared" si="16"/>
        <v>0</v>
      </c>
      <c r="F330" s="236">
        <v>0</v>
      </c>
      <c r="G330" s="238">
        <f t="shared" si="17"/>
        <v>0</v>
      </c>
    </row>
    <row r="331" spans="1:13" s="7" customFormat="1">
      <c r="A331" s="242" t="s">
        <v>234</v>
      </c>
      <c r="B331" s="240">
        <v>6</v>
      </c>
      <c r="C331" s="237">
        <f t="shared" si="15"/>
        <v>3.7516413430876007E-4</v>
      </c>
      <c r="D331" s="236">
        <v>0</v>
      </c>
      <c r="E331" s="237">
        <f t="shared" si="16"/>
        <v>0</v>
      </c>
      <c r="F331" s="236">
        <v>0</v>
      </c>
      <c r="G331" s="238">
        <f t="shared" si="17"/>
        <v>0</v>
      </c>
      <c r="I331" s="232"/>
      <c r="K331" s="232"/>
      <c r="M331" s="232"/>
    </row>
    <row r="332" spans="1:13" s="7" customFormat="1">
      <c r="A332" s="242" t="s">
        <v>114</v>
      </c>
      <c r="B332" s="240">
        <v>6</v>
      </c>
      <c r="C332" s="237">
        <f t="shared" si="15"/>
        <v>3.7516413430876007E-4</v>
      </c>
      <c r="D332" s="236">
        <v>0</v>
      </c>
      <c r="E332" s="237">
        <f t="shared" si="16"/>
        <v>0</v>
      </c>
      <c r="F332" s="236">
        <v>0</v>
      </c>
      <c r="G332" s="238">
        <f t="shared" si="17"/>
        <v>0</v>
      </c>
      <c r="I332" s="232"/>
      <c r="K332" s="232"/>
      <c r="M332" s="232"/>
    </row>
    <row r="333" spans="1:13" s="7" customFormat="1">
      <c r="A333" s="242" t="s">
        <v>343</v>
      </c>
      <c r="B333" s="240">
        <v>6</v>
      </c>
      <c r="C333" s="237">
        <f t="shared" si="15"/>
        <v>3.7516413430876007E-4</v>
      </c>
      <c r="D333" s="236">
        <v>0</v>
      </c>
      <c r="E333" s="237">
        <f t="shared" si="16"/>
        <v>0</v>
      </c>
      <c r="F333" s="236">
        <v>0</v>
      </c>
      <c r="G333" s="238">
        <f t="shared" si="17"/>
        <v>0</v>
      </c>
      <c r="I333" s="232"/>
      <c r="K333" s="232"/>
      <c r="M333" s="232"/>
    </row>
    <row r="334" spans="1:13" s="7" customFormat="1">
      <c r="A334" s="242" t="s">
        <v>719</v>
      </c>
      <c r="B334" s="240">
        <v>6</v>
      </c>
      <c r="C334" s="237">
        <f t="shared" si="15"/>
        <v>3.7516413430876007E-4</v>
      </c>
      <c r="D334" s="236">
        <v>0</v>
      </c>
      <c r="E334" s="237">
        <f t="shared" si="16"/>
        <v>0</v>
      </c>
      <c r="F334" s="236">
        <v>0</v>
      </c>
      <c r="G334" s="238">
        <f t="shared" si="17"/>
        <v>0</v>
      </c>
      <c r="I334" s="232"/>
      <c r="K334" s="232"/>
      <c r="M334" s="232"/>
    </row>
    <row r="335" spans="1:13" s="7" customFormat="1">
      <c r="A335" s="242" t="s">
        <v>324</v>
      </c>
      <c r="B335" s="240">
        <v>6</v>
      </c>
      <c r="C335" s="237">
        <f t="shared" si="15"/>
        <v>3.7516413430876007E-4</v>
      </c>
      <c r="D335" s="236">
        <v>0</v>
      </c>
      <c r="E335" s="237">
        <f t="shared" si="16"/>
        <v>0</v>
      </c>
      <c r="F335" s="236">
        <v>0</v>
      </c>
      <c r="G335" s="238">
        <f t="shared" si="17"/>
        <v>0</v>
      </c>
      <c r="I335" s="232"/>
      <c r="K335" s="232"/>
      <c r="M335" s="232"/>
    </row>
    <row r="336" spans="1:13" s="7" customFormat="1">
      <c r="A336" s="242" t="s">
        <v>172</v>
      </c>
      <c r="B336" s="240">
        <v>6</v>
      </c>
      <c r="C336" s="237">
        <f t="shared" si="15"/>
        <v>3.7516413430876007E-4</v>
      </c>
      <c r="D336" s="236">
        <v>0</v>
      </c>
      <c r="E336" s="237">
        <f t="shared" si="16"/>
        <v>0</v>
      </c>
      <c r="F336" s="236">
        <v>0</v>
      </c>
      <c r="G336" s="238">
        <f t="shared" si="17"/>
        <v>0</v>
      </c>
      <c r="I336" s="232"/>
      <c r="K336" s="232"/>
      <c r="M336" s="232"/>
    </row>
    <row r="337" spans="1:13" s="7" customFormat="1">
      <c r="A337" s="242" t="s">
        <v>721</v>
      </c>
      <c r="B337" s="240">
        <v>6</v>
      </c>
      <c r="C337" s="237">
        <f t="shared" si="15"/>
        <v>3.7516413430876007E-4</v>
      </c>
      <c r="D337" s="236">
        <v>0</v>
      </c>
      <c r="E337" s="237">
        <f t="shared" si="16"/>
        <v>0</v>
      </c>
      <c r="F337" s="236">
        <v>0</v>
      </c>
      <c r="G337" s="238">
        <f t="shared" si="17"/>
        <v>0</v>
      </c>
      <c r="I337" s="232"/>
      <c r="K337" s="232"/>
      <c r="M337" s="232"/>
    </row>
    <row r="338" spans="1:13" s="7" customFormat="1">
      <c r="A338" s="242" t="s">
        <v>60</v>
      </c>
      <c r="B338" s="240">
        <v>6</v>
      </c>
      <c r="C338" s="237">
        <f t="shared" si="15"/>
        <v>3.7516413430876007E-4</v>
      </c>
      <c r="D338" s="236">
        <v>0</v>
      </c>
      <c r="E338" s="237">
        <f t="shared" si="16"/>
        <v>0</v>
      </c>
      <c r="F338" s="236">
        <v>0</v>
      </c>
      <c r="G338" s="238">
        <f t="shared" si="17"/>
        <v>0</v>
      </c>
      <c r="I338" s="232"/>
      <c r="K338" s="232"/>
      <c r="M338" s="232"/>
    </row>
    <row r="339" spans="1:13" s="7" customFormat="1">
      <c r="A339" s="242" t="s">
        <v>520</v>
      </c>
      <c r="B339" s="240">
        <v>5</v>
      </c>
      <c r="C339" s="237">
        <f t="shared" si="15"/>
        <v>3.1263677859063341E-4</v>
      </c>
      <c r="D339" s="236">
        <v>5</v>
      </c>
      <c r="E339" s="237">
        <f t="shared" si="16"/>
        <v>1.2370113805047005E-3</v>
      </c>
      <c r="F339" s="236">
        <v>1</v>
      </c>
      <c r="G339" s="238">
        <f t="shared" si="17"/>
        <v>1.4858841010401188E-3</v>
      </c>
      <c r="I339" s="232"/>
      <c r="K339" s="232"/>
      <c r="M339" s="232"/>
    </row>
    <row r="340" spans="1:13" s="7" customFormat="1">
      <c r="A340" s="242" t="s">
        <v>745</v>
      </c>
      <c r="B340" s="240">
        <v>5</v>
      </c>
      <c r="C340" s="237">
        <f t="shared" si="15"/>
        <v>3.1263677859063341E-4</v>
      </c>
      <c r="D340" s="236">
        <v>5</v>
      </c>
      <c r="E340" s="237">
        <f t="shared" si="16"/>
        <v>1.2370113805047005E-3</v>
      </c>
      <c r="F340" s="236">
        <v>0</v>
      </c>
      <c r="G340" s="238">
        <f t="shared" si="17"/>
        <v>0</v>
      </c>
      <c r="I340" s="232"/>
      <c r="K340" s="232"/>
      <c r="M340" s="232"/>
    </row>
    <row r="341" spans="1:13" s="7" customFormat="1">
      <c r="A341" s="242" t="s">
        <v>245</v>
      </c>
      <c r="B341" s="240">
        <v>5</v>
      </c>
      <c r="C341" s="237">
        <f t="shared" si="15"/>
        <v>3.1263677859063341E-4</v>
      </c>
      <c r="D341" s="236">
        <v>5</v>
      </c>
      <c r="E341" s="237">
        <f t="shared" si="16"/>
        <v>1.2370113805047005E-3</v>
      </c>
      <c r="F341" s="236">
        <v>0</v>
      </c>
      <c r="G341" s="238">
        <f t="shared" si="17"/>
        <v>0</v>
      </c>
      <c r="I341" s="232"/>
      <c r="K341" s="232"/>
      <c r="M341" s="232"/>
    </row>
    <row r="342" spans="1:13" s="7" customFormat="1">
      <c r="A342" s="242" t="s">
        <v>436</v>
      </c>
      <c r="B342" s="240">
        <v>5</v>
      </c>
      <c r="C342" s="237">
        <f t="shared" si="15"/>
        <v>3.1263677859063341E-4</v>
      </c>
      <c r="D342" s="236">
        <v>4</v>
      </c>
      <c r="E342" s="237">
        <f t="shared" si="16"/>
        <v>9.8960910440376061E-4</v>
      </c>
      <c r="F342" s="236">
        <v>2</v>
      </c>
      <c r="G342" s="238">
        <f t="shared" si="17"/>
        <v>2.9717682020802376E-3</v>
      </c>
      <c r="I342" s="232"/>
      <c r="K342" s="232"/>
      <c r="M342" s="232"/>
    </row>
    <row r="343" spans="1:13" s="7" customFormat="1">
      <c r="A343" s="242" t="s">
        <v>46</v>
      </c>
      <c r="B343" s="240">
        <v>5</v>
      </c>
      <c r="C343" s="237">
        <f t="shared" si="15"/>
        <v>3.1263677859063341E-4</v>
      </c>
      <c r="D343" s="236">
        <v>4</v>
      </c>
      <c r="E343" s="237">
        <f t="shared" si="16"/>
        <v>9.8960910440376061E-4</v>
      </c>
      <c r="F343" s="236">
        <v>0</v>
      </c>
      <c r="G343" s="238">
        <f t="shared" si="17"/>
        <v>0</v>
      </c>
      <c r="I343" s="232"/>
      <c r="K343" s="232"/>
      <c r="M343" s="232"/>
    </row>
    <row r="344" spans="1:13" s="7" customFormat="1">
      <c r="A344" s="242" t="s">
        <v>566</v>
      </c>
      <c r="B344" s="240">
        <v>5</v>
      </c>
      <c r="C344" s="237">
        <f t="shared" si="15"/>
        <v>3.1263677859063341E-4</v>
      </c>
      <c r="D344" s="236">
        <v>4</v>
      </c>
      <c r="E344" s="237">
        <f t="shared" si="16"/>
        <v>9.8960910440376061E-4</v>
      </c>
      <c r="F344" s="236">
        <v>0</v>
      </c>
      <c r="G344" s="238">
        <f t="shared" si="17"/>
        <v>0</v>
      </c>
      <c r="I344" s="232"/>
      <c r="K344" s="232"/>
      <c r="M344" s="232"/>
    </row>
    <row r="345" spans="1:13" s="7" customFormat="1">
      <c r="A345" s="242" t="s">
        <v>686</v>
      </c>
      <c r="B345" s="240">
        <v>5</v>
      </c>
      <c r="C345" s="237">
        <f t="shared" si="15"/>
        <v>3.1263677859063341E-4</v>
      </c>
      <c r="D345" s="236">
        <v>4</v>
      </c>
      <c r="E345" s="237">
        <f t="shared" si="16"/>
        <v>9.8960910440376061E-4</v>
      </c>
      <c r="F345" s="236">
        <v>0</v>
      </c>
      <c r="G345" s="238">
        <f t="shared" si="17"/>
        <v>0</v>
      </c>
      <c r="I345" s="232"/>
      <c r="K345" s="232"/>
      <c r="M345" s="232"/>
    </row>
    <row r="346" spans="1:13" s="7" customFormat="1">
      <c r="A346" s="242" t="s">
        <v>457</v>
      </c>
      <c r="B346" s="240">
        <v>5</v>
      </c>
      <c r="C346" s="237">
        <f t="shared" si="15"/>
        <v>3.1263677859063341E-4</v>
      </c>
      <c r="D346" s="236">
        <v>4</v>
      </c>
      <c r="E346" s="237">
        <f t="shared" si="16"/>
        <v>9.8960910440376061E-4</v>
      </c>
      <c r="F346" s="236">
        <v>0</v>
      </c>
      <c r="G346" s="238">
        <f t="shared" si="17"/>
        <v>0</v>
      </c>
      <c r="I346" s="232"/>
      <c r="K346" s="232"/>
      <c r="M346" s="232"/>
    </row>
    <row r="347" spans="1:13" s="7" customFormat="1">
      <c r="A347" s="242" t="s">
        <v>62</v>
      </c>
      <c r="B347" s="240">
        <v>5</v>
      </c>
      <c r="C347" s="237">
        <f t="shared" si="15"/>
        <v>3.1263677859063341E-4</v>
      </c>
      <c r="D347" s="236">
        <v>3</v>
      </c>
      <c r="E347" s="237">
        <f t="shared" si="16"/>
        <v>7.4220682830282035E-4</v>
      </c>
      <c r="F347" s="236">
        <v>3</v>
      </c>
      <c r="G347" s="238">
        <f t="shared" si="17"/>
        <v>4.4576523031203564E-3</v>
      </c>
      <c r="I347" s="232"/>
      <c r="K347" s="232"/>
      <c r="M347" s="232"/>
    </row>
    <row r="348" spans="1:13" s="7" customFormat="1">
      <c r="A348" s="242" t="s">
        <v>433</v>
      </c>
      <c r="B348" s="240">
        <v>5</v>
      </c>
      <c r="C348" s="237">
        <f t="shared" si="15"/>
        <v>3.1263677859063341E-4</v>
      </c>
      <c r="D348" s="236">
        <v>3</v>
      </c>
      <c r="E348" s="237">
        <f t="shared" si="16"/>
        <v>7.4220682830282035E-4</v>
      </c>
      <c r="F348" s="236">
        <v>2</v>
      </c>
      <c r="G348" s="238">
        <f t="shared" si="17"/>
        <v>2.9717682020802376E-3</v>
      </c>
      <c r="I348" s="232"/>
      <c r="K348" s="232"/>
      <c r="M348" s="232"/>
    </row>
    <row r="349" spans="1:13" s="7" customFormat="1">
      <c r="A349" s="242" t="s">
        <v>120</v>
      </c>
      <c r="B349" s="240">
        <v>5</v>
      </c>
      <c r="C349" s="237">
        <f t="shared" si="15"/>
        <v>3.1263677859063341E-4</v>
      </c>
      <c r="D349" s="236">
        <v>3</v>
      </c>
      <c r="E349" s="237">
        <f t="shared" si="16"/>
        <v>7.4220682830282035E-4</v>
      </c>
      <c r="F349" s="236">
        <v>1</v>
      </c>
      <c r="G349" s="238">
        <f t="shared" si="17"/>
        <v>1.4858841010401188E-3</v>
      </c>
      <c r="I349" s="232"/>
      <c r="K349" s="232"/>
      <c r="M349" s="232"/>
    </row>
    <row r="350" spans="1:13" s="7" customFormat="1">
      <c r="A350" s="242" t="s">
        <v>79</v>
      </c>
      <c r="B350" s="240">
        <v>5</v>
      </c>
      <c r="C350" s="237">
        <f t="shared" si="15"/>
        <v>3.1263677859063341E-4</v>
      </c>
      <c r="D350" s="236">
        <v>3</v>
      </c>
      <c r="E350" s="237">
        <f t="shared" si="16"/>
        <v>7.4220682830282035E-4</v>
      </c>
      <c r="F350" s="236">
        <v>0</v>
      </c>
      <c r="G350" s="238">
        <f t="shared" si="17"/>
        <v>0</v>
      </c>
      <c r="I350" s="232"/>
      <c r="K350" s="232"/>
      <c r="M350" s="232"/>
    </row>
    <row r="351" spans="1:13" s="7" customFormat="1">
      <c r="A351" s="242" t="s">
        <v>402</v>
      </c>
      <c r="B351" s="240">
        <v>5</v>
      </c>
      <c r="C351" s="237">
        <f t="shared" si="15"/>
        <v>3.1263677859063341E-4</v>
      </c>
      <c r="D351" s="236">
        <v>2</v>
      </c>
      <c r="E351" s="237">
        <f t="shared" si="16"/>
        <v>4.9480455220188031E-4</v>
      </c>
      <c r="F351" s="236">
        <v>1</v>
      </c>
      <c r="G351" s="238">
        <f t="shared" si="17"/>
        <v>1.4858841010401188E-3</v>
      </c>
      <c r="I351" s="232"/>
      <c r="K351" s="232"/>
      <c r="M351" s="232"/>
    </row>
    <row r="352" spans="1:13" s="7" customFormat="1">
      <c r="A352" s="242" t="s">
        <v>544</v>
      </c>
      <c r="B352" s="240">
        <v>5</v>
      </c>
      <c r="C352" s="237">
        <f t="shared" si="15"/>
        <v>3.1263677859063341E-4</v>
      </c>
      <c r="D352" s="236">
        <v>2</v>
      </c>
      <c r="E352" s="237">
        <f t="shared" si="16"/>
        <v>4.9480455220188031E-4</v>
      </c>
      <c r="F352" s="236">
        <v>1</v>
      </c>
      <c r="G352" s="238">
        <f t="shared" si="17"/>
        <v>1.4858841010401188E-3</v>
      </c>
      <c r="I352" s="232"/>
      <c r="K352" s="232"/>
      <c r="M352" s="232"/>
    </row>
    <row r="353" spans="1:13" s="7" customFormat="1">
      <c r="A353" s="242" t="s">
        <v>279</v>
      </c>
      <c r="B353" s="240">
        <v>5</v>
      </c>
      <c r="C353" s="237">
        <f t="shared" si="15"/>
        <v>3.1263677859063341E-4</v>
      </c>
      <c r="D353" s="236">
        <v>2</v>
      </c>
      <c r="E353" s="237">
        <f t="shared" si="16"/>
        <v>4.9480455220188031E-4</v>
      </c>
      <c r="F353" s="236">
        <v>1</v>
      </c>
      <c r="G353" s="238">
        <f t="shared" si="17"/>
        <v>1.4858841010401188E-3</v>
      </c>
      <c r="I353" s="232"/>
      <c r="K353" s="232"/>
      <c r="M353" s="232"/>
    </row>
    <row r="354" spans="1:13" s="7" customFormat="1">
      <c r="A354" s="242" t="s">
        <v>228</v>
      </c>
      <c r="B354" s="240">
        <v>5</v>
      </c>
      <c r="C354" s="237">
        <f t="shared" si="15"/>
        <v>3.1263677859063341E-4</v>
      </c>
      <c r="D354" s="236">
        <v>2</v>
      </c>
      <c r="E354" s="237">
        <f t="shared" si="16"/>
        <v>4.9480455220188031E-4</v>
      </c>
      <c r="F354" s="236">
        <v>0</v>
      </c>
      <c r="G354" s="238">
        <f t="shared" si="17"/>
        <v>0</v>
      </c>
      <c r="I354" s="232"/>
      <c r="K354" s="232"/>
      <c r="M354" s="232"/>
    </row>
    <row r="355" spans="1:13" s="7" customFormat="1">
      <c r="A355" s="242" t="s">
        <v>449</v>
      </c>
      <c r="B355" s="240">
        <v>5</v>
      </c>
      <c r="C355" s="237">
        <f t="shared" si="15"/>
        <v>3.1263677859063341E-4</v>
      </c>
      <c r="D355" s="236">
        <v>2</v>
      </c>
      <c r="E355" s="237">
        <f t="shared" si="16"/>
        <v>4.9480455220188031E-4</v>
      </c>
      <c r="F355" s="236">
        <v>0</v>
      </c>
      <c r="G355" s="238">
        <f t="shared" si="17"/>
        <v>0</v>
      </c>
      <c r="I355" s="232"/>
      <c r="K355" s="232"/>
      <c r="M355" s="232"/>
    </row>
    <row r="356" spans="1:13" s="7" customFormat="1">
      <c r="A356" s="242" t="s">
        <v>569</v>
      </c>
      <c r="B356" s="240">
        <v>5</v>
      </c>
      <c r="C356" s="237">
        <f t="shared" si="15"/>
        <v>3.1263677859063341E-4</v>
      </c>
      <c r="D356" s="236">
        <v>1</v>
      </c>
      <c r="E356" s="237">
        <f t="shared" si="16"/>
        <v>2.4740227610094015E-4</v>
      </c>
      <c r="F356" s="236">
        <v>1</v>
      </c>
      <c r="G356" s="238">
        <f t="shared" si="17"/>
        <v>1.4858841010401188E-3</v>
      </c>
      <c r="I356" s="232"/>
      <c r="K356" s="232"/>
      <c r="M356" s="232"/>
    </row>
    <row r="357" spans="1:13" s="7" customFormat="1">
      <c r="A357" s="242" t="s">
        <v>414</v>
      </c>
      <c r="B357" s="240">
        <v>5</v>
      </c>
      <c r="C357" s="237">
        <f t="shared" si="15"/>
        <v>3.1263677859063341E-4</v>
      </c>
      <c r="D357" s="236">
        <v>1</v>
      </c>
      <c r="E357" s="237">
        <f t="shared" si="16"/>
        <v>2.4740227610094015E-4</v>
      </c>
      <c r="F357" s="236">
        <v>1</v>
      </c>
      <c r="G357" s="238">
        <f t="shared" si="17"/>
        <v>1.4858841010401188E-3</v>
      </c>
      <c r="I357" s="232"/>
      <c r="K357" s="232"/>
      <c r="M357" s="232"/>
    </row>
    <row r="358" spans="1:13" s="7" customFormat="1">
      <c r="A358" s="242" t="s">
        <v>720</v>
      </c>
      <c r="B358" s="240">
        <v>5</v>
      </c>
      <c r="C358" s="237">
        <f t="shared" si="15"/>
        <v>3.1263677859063341E-4</v>
      </c>
      <c r="D358" s="236">
        <v>1</v>
      </c>
      <c r="E358" s="237">
        <f t="shared" si="16"/>
        <v>2.4740227610094015E-4</v>
      </c>
      <c r="F358" s="236">
        <v>0</v>
      </c>
      <c r="G358" s="238">
        <f t="shared" si="17"/>
        <v>0</v>
      </c>
      <c r="I358" s="232"/>
      <c r="K358" s="232"/>
      <c r="M358" s="232"/>
    </row>
    <row r="359" spans="1:13" s="7" customFormat="1">
      <c r="A359" s="242" t="s">
        <v>595</v>
      </c>
      <c r="B359" s="240">
        <v>5</v>
      </c>
      <c r="C359" s="237">
        <f t="shared" si="15"/>
        <v>3.1263677859063341E-4</v>
      </c>
      <c r="D359" s="236">
        <v>1</v>
      </c>
      <c r="E359" s="237">
        <f t="shared" si="16"/>
        <v>2.4740227610094015E-4</v>
      </c>
      <c r="F359" s="236">
        <v>0</v>
      </c>
      <c r="G359" s="238">
        <f t="shared" si="17"/>
        <v>0</v>
      </c>
      <c r="I359" s="232"/>
      <c r="K359" s="232"/>
      <c r="M359" s="232"/>
    </row>
    <row r="360" spans="1:13" s="7" customFormat="1">
      <c r="A360" s="242" t="s">
        <v>136</v>
      </c>
      <c r="B360" s="240">
        <v>5</v>
      </c>
      <c r="C360" s="237">
        <f t="shared" si="15"/>
        <v>3.1263677859063341E-4</v>
      </c>
      <c r="D360" s="236">
        <v>1</v>
      </c>
      <c r="E360" s="237">
        <f t="shared" si="16"/>
        <v>2.4740227610094015E-4</v>
      </c>
      <c r="F360" s="236">
        <v>0</v>
      </c>
      <c r="G360" s="238">
        <f t="shared" si="17"/>
        <v>0</v>
      </c>
      <c r="I360" s="232"/>
      <c r="K360" s="232"/>
      <c r="M360" s="232"/>
    </row>
    <row r="361" spans="1:13" s="7" customFormat="1">
      <c r="A361" s="242" t="s">
        <v>747</v>
      </c>
      <c r="B361" s="240">
        <v>5</v>
      </c>
      <c r="C361" s="237">
        <f t="shared" si="15"/>
        <v>3.1263677859063341E-4</v>
      </c>
      <c r="D361" s="236">
        <v>1</v>
      </c>
      <c r="E361" s="237">
        <f t="shared" si="16"/>
        <v>2.4740227610094015E-4</v>
      </c>
      <c r="F361" s="236">
        <v>0</v>
      </c>
      <c r="G361" s="238">
        <f t="shared" si="17"/>
        <v>0</v>
      </c>
      <c r="I361" s="232"/>
      <c r="K361" s="232"/>
      <c r="M361" s="232"/>
    </row>
    <row r="362" spans="1:13" s="7" customFormat="1">
      <c r="A362" s="242" t="s">
        <v>458</v>
      </c>
      <c r="B362" s="240">
        <v>5</v>
      </c>
      <c r="C362" s="237">
        <f t="shared" si="15"/>
        <v>3.1263677859063341E-4</v>
      </c>
      <c r="D362" s="236">
        <v>1</v>
      </c>
      <c r="E362" s="237">
        <f t="shared" si="16"/>
        <v>2.4740227610094015E-4</v>
      </c>
      <c r="F362" s="236">
        <v>0</v>
      </c>
      <c r="G362" s="238">
        <f t="shared" si="17"/>
        <v>0</v>
      </c>
      <c r="I362" s="232"/>
      <c r="K362" s="232"/>
      <c r="M362" s="232"/>
    </row>
    <row r="363" spans="1:13" s="7" customFormat="1">
      <c r="A363" s="242" t="s">
        <v>358</v>
      </c>
      <c r="B363" s="240">
        <v>5</v>
      </c>
      <c r="C363" s="237">
        <f t="shared" si="15"/>
        <v>3.1263677859063341E-4</v>
      </c>
      <c r="D363" s="236">
        <v>1</v>
      </c>
      <c r="E363" s="237">
        <f t="shared" si="16"/>
        <v>2.4740227610094015E-4</v>
      </c>
      <c r="F363" s="236">
        <v>0</v>
      </c>
      <c r="G363" s="238">
        <f t="shared" si="17"/>
        <v>0</v>
      </c>
      <c r="I363" s="232"/>
      <c r="K363" s="232"/>
      <c r="M363" s="232"/>
    </row>
    <row r="364" spans="1:13" s="7" customFormat="1">
      <c r="A364" s="242" t="s">
        <v>704</v>
      </c>
      <c r="B364" s="240">
        <v>5</v>
      </c>
      <c r="C364" s="237">
        <f t="shared" si="15"/>
        <v>3.1263677859063341E-4</v>
      </c>
      <c r="D364" s="236">
        <v>0</v>
      </c>
      <c r="E364" s="237">
        <f t="shared" si="16"/>
        <v>0</v>
      </c>
      <c r="F364" s="236">
        <v>0</v>
      </c>
      <c r="G364" s="238">
        <f t="shared" si="17"/>
        <v>0</v>
      </c>
      <c r="I364" s="232"/>
      <c r="K364" s="232"/>
      <c r="M364" s="232"/>
    </row>
    <row r="365" spans="1:13" s="7" customFormat="1">
      <c r="A365" s="242" t="s">
        <v>405</v>
      </c>
      <c r="B365" s="240">
        <v>5</v>
      </c>
      <c r="C365" s="237">
        <f t="shared" si="15"/>
        <v>3.1263677859063341E-4</v>
      </c>
      <c r="D365" s="236">
        <v>0</v>
      </c>
      <c r="E365" s="237">
        <f t="shared" si="16"/>
        <v>0</v>
      </c>
      <c r="F365" s="236">
        <v>0</v>
      </c>
      <c r="G365" s="238">
        <f t="shared" si="17"/>
        <v>0</v>
      </c>
      <c r="I365" s="232"/>
      <c r="K365" s="232"/>
      <c r="M365" s="232"/>
    </row>
    <row r="366" spans="1:13" s="7" customFormat="1">
      <c r="A366" s="242" t="s">
        <v>546</v>
      </c>
      <c r="B366" s="240">
        <v>5</v>
      </c>
      <c r="C366" s="237">
        <f t="shared" si="15"/>
        <v>3.1263677859063341E-4</v>
      </c>
      <c r="D366" s="236">
        <v>0</v>
      </c>
      <c r="E366" s="237">
        <f t="shared" si="16"/>
        <v>0</v>
      </c>
      <c r="F366" s="236">
        <v>0</v>
      </c>
      <c r="G366" s="238">
        <f t="shared" si="17"/>
        <v>0</v>
      </c>
      <c r="I366" s="232"/>
      <c r="K366" s="232"/>
      <c r="M366" s="232"/>
    </row>
    <row r="367" spans="1:13" s="7" customFormat="1">
      <c r="A367" s="242" t="s">
        <v>582</v>
      </c>
      <c r="B367" s="240">
        <v>5</v>
      </c>
      <c r="C367" s="237">
        <f t="shared" si="15"/>
        <v>3.1263677859063341E-4</v>
      </c>
      <c r="D367" s="236">
        <v>0</v>
      </c>
      <c r="E367" s="237">
        <f t="shared" si="16"/>
        <v>0</v>
      </c>
      <c r="F367" s="236">
        <v>0</v>
      </c>
      <c r="G367" s="238">
        <f t="shared" si="17"/>
        <v>0</v>
      </c>
      <c r="I367" s="232"/>
      <c r="K367" s="232"/>
      <c r="M367" s="232"/>
    </row>
    <row r="368" spans="1:13" s="7" customFormat="1">
      <c r="A368" s="242" t="s">
        <v>360</v>
      </c>
      <c r="B368" s="240">
        <v>5</v>
      </c>
      <c r="C368" s="237">
        <f t="shared" si="15"/>
        <v>3.1263677859063341E-4</v>
      </c>
      <c r="D368" s="236">
        <v>0</v>
      </c>
      <c r="E368" s="237">
        <f t="shared" si="16"/>
        <v>0</v>
      </c>
      <c r="F368" s="236">
        <v>0</v>
      </c>
      <c r="G368" s="238">
        <f t="shared" si="17"/>
        <v>0</v>
      </c>
      <c r="I368" s="232"/>
      <c r="K368" s="232"/>
      <c r="M368" s="232"/>
    </row>
    <row r="369" spans="1:13" s="7" customFormat="1">
      <c r="A369" s="242" t="s">
        <v>370</v>
      </c>
      <c r="B369" s="240">
        <v>5</v>
      </c>
      <c r="C369" s="237">
        <f t="shared" si="15"/>
        <v>3.1263677859063341E-4</v>
      </c>
      <c r="D369" s="236">
        <v>0</v>
      </c>
      <c r="E369" s="237">
        <f t="shared" si="16"/>
        <v>0</v>
      </c>
      <c r="F369" s="236">
        <v>0</v>
      </c>
      <c r="G369" s="238">
        <f t="shared" si="17"/>
        <v>0</v>
      </c>
      <c r="I369" s="232"/>
      <c r="K369" s="232"/>
      <c r="M369" s="232"/>
    </row>
    <row r="370" spans="1:13" s="7" customFormat="1">
      <c r="A370" s="242" t="s">
        <v>27</v>
      </c>
      <c r="B370" s="240">
        <v>5</v>
      </c>
      <c r="C370" s="237">
        <f t="shared" si="15"/>
        <v>3.1263677859063341E-4</v>
      </c>
      <c r="D370" s="236">
        <v>0</v>
      </c>
      <c r="E370" s="237">
        <f t="shared" si="16"/>
        <v>0</v>
      </c>
      <c r="F370" s="236">
        <v>0</v>
      </c>
      <c r="G370" s="238">
        <f t="shared" si="17"/>
        <v>0</v>
      </c>
    </row>
    <row r="371" spans="1:13" s="7" customFormat="1">
      <c r="A371" s="242" t="s">
        <v>714</v>
      </c>
      <c r="B371" s="240">
        <v>5</v>
      </c>
      <c r="C371" s="237">
        <f t="shared" si="15"/>
        <v>3.1263677859063341E-4</v>
      </c>
      <c r="D371" s="236">
        <v>0</v>
      </c>
      <c r="E371" s="237">
        <f t="shared" si="16"/>
        <v>0</v>
      </c>
      <c r="F371" s="236">
        <v>0</v>
      </c>
      <c r="G371" s="238">
        <f t="shared" si="17"/>
        <v>0</v>
      </c>
    </row>
    <row r="372" spans="1:13" s="7" customFormat="1">
      <c r="A372" s="242" t="s">
        <v>746</v>
      </c>
      <c r="B372" s="240">
        <v>5</v>
      </c>
      <c r="C372" s="237">
        <f t="shared" si="15"/>
        <v>3.1263677859063341E-4</v>
      </c>
      <c r="D372" s="236">
        <v>0</v>
      </c>
      <c r="E372" s="237">
        <f t="shared" si="16"/>
        <v>0</v>
      </c>
      <c r="F372" s="236">
        <v>0</v>
      </c>
      <c r="G372" s="238">
        <f t="shared" si="17"/>
        <v>0</v>
      </c>
      <c r="I372" s="232"/>
      <c r="K372" s="232"/>
      <c r="M372" s="232"/>
    </row>
    <row r="373" spans="1:13" s="7" customFormat="1">
      <c r="A373" s="242" t="s">
        <v>674</v>
      </c>
      <c r="B373" s="240">
        <v>5</v>
      </c>
      <c r="C373" s="237">
        <f t="shared" si="15"/>
        <v>3.1263677859063341E-4</v>
      </c>
      <c r="D373" s="236">
        <v>0</v>
      </c>
      <c r="E373" s="237">
        <f t="shared" si="16"/>
        <v>0</v>
      </c>
      <c r="F373" s="236">
        <v>0</v>
      </c>
      <c r="G373" s="238">
        <f t="shared" si="17"/>
        <v>0</v>
      </c>
      <c r="I373" s="232"/>
      <c r="K373" s="232"/>
      <c r="M373" s="232"/>
    </row>
    <row r="374" spans="1:13" s="7" customFormat="1">
      <c r="A374" s="242" t="s">
        <v>380</v>
      </c>
      <c r="B374" s="240">
        <v>5</v>
      </c>
      <c r="C374" s="237">
        <f t="shared" si="15"/>
        <v>3.1263677859063341E-4</v>
      </c>
      <c r="D374" s="236">
        <v>0</v>
      </c>
      <c r="E374" s="237">
        <f t="shared" si="16"/>
        <v>0</v>
      </c>
      <c r="F374" s="236">
        <v>0</v>
      </c>
      <c r="G374" s="238">
        <f t="shared" si="17"/>
        <v>0</v>
      </c>
      <c r="I374" s="232"/>
      <c r="K374" s="232"/>
      <c r="M374" s="232"/>
    </row>
    <row r="375" spans="1:13" s="7" customFormat="1">
      <c r="A375" s="242" t="s">
        <v>187</v>
      </c>
      <c r="B375" s="240">
        <v>5</v>
      </c>
      <c r="C375" s="237">
        <f t="shared" si="15"/>
        <v>3.1263677859063341E-4</v>
      </c>
      <c r="D375" s="236">
        <v>0</v>
      </c>
      <c r="E375" s="237">
        <f t="shared" si="16"/>
        <v>0</v>
      </c>
      <c r="F375" s="236">
        <v>0</v>
      </c>
      <c r="G375" s="238">
        <f t="shared" si="17"/>
        <v>0</v>
      </c>
      <c r="I375" s="232"/>
      <c r="K375" s="232"/>
      <c r="M375" s="232"/>
    </row>
    <row r="376" spans="1:13" s="7" customFormat="1">
      <c r="A376" s="242" t="s">
        <v>487</v>
      </c>
      <c r="B376" s="240">
        <v>5</v>
      </c>
      <c r="C376" s="237">
        <f t="shared" si="15"/>
        <v>3.1263677859063341E-4</v>
      </c>
      <c r="D376" s="236">
        <v>0</v>
      </c>
      <c r="E376" s="237">
        <f t="shared" si="16"/>
        <v>0</v>
      </c>
      <c r="F376" s="236">
        <v>0</v>
      </c>
      <c r="G376" s="238">
        <f t="shared" si="17"/>
        <v>0</v>
      </c>
      <c r="I376" s="232"/>
      <c r="K376" s="232"/>
      <c r="M376" s="232"/>
    </row>
    <row r="377" spans="1:13" s="7" customFormat="1">
      <c r="A377" s="242" t="s">
        <v>562</v>
      </c>
      <c r="B377" s="240">
        <v>5</v>
      </c>
      <c r="C377" s="237">
        <f t="shared" si="15"/>
        <v>3.1263677859063341E-4</v>
      </c>
      <c r="D377" s="236">
        <v>0</v>
      </c>
      <c r="E377" s="237">
        <f t="shared" si="16"/>
        <v>0</v>
      </c>
      <c r="F377" s="236">
        <v>0</v>
      </c>
      <c r="G377" s="238">
        <f t="shared" si="17"/>
        <v>0</v>
      </c>
      <c r="I377" s="232"/>
      <c r="K377" s="232"/>
      <c r="M377" s="232"/>
    </row>
    <row r="378" spans="1:13" s="7" customFormat="1">
      <c r="A378" s="242" t="s">
        <v>696</v>
      </c>
      <c r="B378" s="240">
        <v>5</v>
      </c>
      <c r="C378" s="237">
        <f t="shared" si="15"/>
        <v>3.1263677859063341E-4</v>
      </c>
      <c r="D378" s="236">
        <v>0</v>
      </c>
      <c r="E378" s="237">
        <f t="shared" si="16"/>
        <v>0</v>
      </c>
      <c r="F378" s="236">
        <v>0</v>
      </c>
      <c r="G378" s="238">
        <f t="shared" si="17"/>
        <v>0</v>
      </c>
      <c r="I378" s="232"/>
      <c r="K378" s="232"/>
      <c r="M378" s="232"/>
    </row>
    <row r="379" spans="1:13" s="7" customFormat="1">
      <c r="A379" s="242" t="s">
        <v>610</v>
      </c>
      <c r="B379" s="240">
        <v>5</v>
      </c>
      <c r="C379" s="237">
        <f t="shared" si="15"/>
        <v>3.1263677859063341E-4</v>
      </c>
      <c r="D379" s="236">
        <v>0</v>
      </c>
      <c r="E379" s="237">
        <f t="shared" si="16"/>
        <v>0</v>
      </c>
      <c r="F379" s="236">
        <v>0</v>
      </c>
      <c r="G379" s="238">
        <f t="shared" si="17"/>
        <v>0</v>
      </c>
      <c r="I379" s="232"/>
      <c r="K379" s="232"/>
      <c r="M379" s="232"/>
    </row>
    <row r="380" spans="1:13" s="7" customFormat="1">
      <c r="A380" s="242" t="s">
        <v>591</v>
      </c>
      <c r="B380" s="240">
        <v>4</v>
      </c>
      <c r="C380" s="237">
        <f t="shared" si="15"/>
        <v>2.5010942287250675E-4</v>
      </c>
      <c r="D380" s="236">
        <v>4</v>
      </c>
      <c r="E380" s="237">
        <f t="shared" si="16"/>
        <v>9.8960910440376061E-4</v>
      </c>
      <c r="F380" s="236">
        <v>4</v>
      </c>
      <c r="G380" s="238">
        <f t="shared" si="17"/>
        <v>5.9435364041604752E-3</v>
      </c>
      <c r="I380" s="232"/>
      <c r="K380" s="232"/>
      <c r="M380" s="232"/>
    </row>
    <row r="381" spans="1:13" s="7" customFormat="1">
      <c r="A381" s="242" t="s">
        <v>565</v>
      </c>
      <c r="B381" s="240">
        <v>4</v>
      </c>
      <c r="C381" s="237">
        <f t="shared" si="15"/>
        <v>2.5010942287250675E-4</v>
      </c>
      <c r="D381" s="236">
        <v>4</v>
      </c>
      <c r="E381" s="237">
        <f t="shared" si="16"/>
        <v>9.8960910440376061E-4</v>
      </c>
      <c r="F381" s="236">
        <v>4</v>
      </c>
      <c r="G381" s="238">
        <f t="shared" si="17"/>
        <v>5.9435364041604752E-3</v>
      </c>
      <c r="I381" s="232"/>
      <c r="K381" s="232"/>
      <c r="M381" s="232"/>
    </row>
    <row r="382" spans="1:13" s="7" customFormat="1">
      <c r="A382" s="242" t="s">
        <v>78</v>
      </c>
      <c r="B382" s="240">
        <v>4</v>
      </c>
      <c r="C382" s="237">
        <f t="shared" si="15"/>
        <v>2.5010942287250675E-4</v>
      </c>
      <c r="D382" s="236">
        <v>4</v>
      </c>
      <c r="E382" s="237">
        <f t="shared" si="16"/>
        <v>9.8960910440376061E-4</v>
      </c>
      <c r="F382" s="236">
        <v>3</v>
      </c>
      <c r="G382" s="238">
        <f t="shared" si="17"/>
        <v>4.4576523031203564E-3</v>
      </c>
      <c r="I382" s="232"/>
      <c r="K382" s="232"/>
      <c r="M382" s="232"/>
    </row>
    <row r="383" spans="1:13" s="7" customFormat="1">
      <c r="A383" s="242" t="s">
        <v>404</v>
      </c>
      <c r="B383" s="240">
        <v>4</v>
      </c>
      <c r="C383" s="237">
        <f t="shared" si="15"/>
        <v>2.5010942287250675E-4</v>
      </c>
      <c r="D383" s="236">
        <v>4</v>
      </c>
      <c r="E383" s="237">
        <f t="shared" si="16"/>
        <v>9.8960910440376061E-4</v>
      </c>
      <c r="F383" s="236">
        <v>2</v>
      </c>
      <c r="G383" s="238">
        <f t="shared" si="17"/>
        <v>2.9717682020802376E-3</v>
      </c>
      <c r="I383" s="232"/>
      <c r="K383" s="232"/>
      <c r="M383" s="232"/>
    </row>
    <row r="384" spans="1:13" s="7" customFormat="1">
      <c r="A384" s="242" t="s">
        <v>287</v>
      </c>
      <c r="B384" s="240">
        <v>4</v>
      </c>
      <c r="C384" s="237">
        <f t="shared" si="15"/>
        <v>2.5010942287250675E-4</v>
      </c>
      <c r="D384" s="236">
        <v>4</v>
      </c>
      <c r="E384" s="237">
        <f t="shared" si="16"/>
        <v>9.8960910440376061E-4</v>
      </c>
      <c r="F384" s="236">
        <v>2</v>
      </c>
      <c r="G384" s="238">
        <f t="shared" si="17"/>
        <v>2.9717682020802376E-3</v>
      </c>
      <c r="I384" s="232"/>
      <c r="K384" s="232"/>
      <c r="M384" s="232"/>
    </row>
    <row r="385" spans="1:13" s="7" customFormat="1">
      <c r="A385" s="242" t="s">
        <v>117</v>
      </c>
      <c r="B385" s="240">
        <v>4</v>
      </c>
      <c r="C385" s="237">
        <f t="shared" si="15"/>
        <v>2.5010942287250675E-4</v>
      </c>
      <c r="D385" s="236">
        <v>4</v>
      </c>
      <c r="E385" s="237">
        <f t="shared" si="16"/>
        <v>9.8960910440376061E-4</v>
      </c>
      <c r="F385" s="236">
        <v>2</v>
      </c>
      <c r="G385" s="238">
        <f t="shared" si="17"/>
        <v>2.9717682020802376E-3</v>
      </c>
      <c r="I385" s="232"/>
      <c r="K385" s="232"/>
      <c r="M385" s="232"/>
    </row>
    <row r="386" spans="1:13" s="7" customFormat="1">
      <c r="A386" s="242" t="s">
        <v>184</v>
      </c>
      <c r="B386" s="240">
        <v>4</v>
      </c>
      <c r="C386" s="237">
        <f t="shared" si="15"/>
        <v>2.5010942287250675E-4</v>
      </c>
      <c r="D386" s="236">
        <v>4</v>
      </c>
      <c r="E386" s="237">
        <f t="shared" si="16"/>
        <v>9.8960910440376061E-4</v>
      </c>
      <c r="F386" s="236">
        <v>1</v>
      </c>
      <c r="G386" s="238">
        <f t="shared" si="17"/>
        <v>1.4858841010401188E-3</v>
      </c>
      <c r="I386" s="232"/>
      <c r="K386" s="232"/>
      <c r="M386" s="232"/>
    </row>
    <row r="387" spans="1:13" s="7" customFormat="1">
      <c r="A387" s="242" t="s">
        <v>238</v>
      </c>
      <c r="B387" s="240">
        <v>4</v>
      </c>
      <c r="C387" s="237">
        <f t="shared" si="15"/>
        <v>2.5010942287250675E-4</v>
      </c>
      <c r="D387" s="236">
        <v>4</v>
      </c>
      <c r="E387" s="237">
        <f t="shared" si="16"/>
        <v>9.8960910440376061E-4</v>
      </c>
      <c r="F387" s="236">
        <v>0</v>
      </c>
      <c r="G387" s="238">
        <f t="shared" si="17"/>
        <v>0</v>
      </c>
      <c r="I387" s="232"/>
      <c r="K387" s="232"/>
      <c r="M387" s="232"/>
    </row>
    <row r="388" spans="1:13" s="7" customFormat="1">
      <c r="A388" s="242" t="s">
        <v>488</v>
      </c>
      <c r="B388" s="240">
        <v>4</v>
      </c>
      <c r="C388" s="237">
        <f t="shared" si="15"/>
        <v>2.5010942287250675E-4</v>
      </c>
      <c r="D388" s="236">
        <v>4</v>
      </c>
      <c r="E388" s="237">
        <f t="shared" si="16"/>
        <v>9.8960910440376061E-4</v>
      </c>
      <c r="F388" s="236">
        <v>0</v>
      </c>
      <c r="G388" s="238">
        <f t="shared" si="17"/>
        <v>0</v>
      </c>
      <c r="I388" s="232"/>
      <c r="K388" s="232"/>
      <c r="M388" s="232"/>
    </row>
    <row r="389" spans="1:13" s="7" customFormat="1">
      <c r="A389" s="242" t="s">
        <v>281</v>
      </c>
      <c r="B389" s="240">
        <v>4</v>
      </c>
      <c r="C389" s="237">
        <f t="shared" ref="C389:C452" si="18">B389/$B$865</f>
        <v>2.5010942287250675E-4</v>
      </c>
      <c r="D389" s="236">
        <v>4</v>
      </c>
      <c r="E389" s="237">
        <f t="shared" ref="E389:E452" si="19">D389/$D$865</f>
        <v>9.8960910440376061E-4</v>
      </c>
      <c r="F389" s="236">
        <v>0</v>
      </c>
      <c r="G389" s="238">
        <f t="shared" ref="G389:G452" si="20">F389/$F$865</f>
        <v>0</v>
      </c>
      <c r="I389" s="232"/>
      <c r="K389" s="232"/>
      <c r="M389" s="232"/>
    </row>
    <row r="390" spans="1:13" s="7" customFormat="1">
      <c r="A390" s="242" t="s">
        <v>422</v>
      </c>
      <c r="B390" s="240">
        <v>4</v>
      </c>
      <c r="C390" s="237">
        <f t="shared" si="18"/>
        <v>2.5010942287250675E-4</v>
      </c>
      <c r="D390" s="236">
        <v>4</v>
      </c>
      <c r="E390" s="237">
        <f t="shared" si="19"/>
        <v>9.8960910440376061E-4</v>
      </c>
      <c r="F390" s="236">
        <v>0</v>
      </c>
      <c r="G390" s="238">
        <f t="shared" si="20"/>
        <v>0</v>
      </c>
      <c r="I390" s="232"/>
      <c r="K390" s="232"/>
      <c r="M390" s="232"/>
    </row>
    <row r="391" spans="1:13" s="7" customFormat="1">
      <c r="A391" s="242" t="s">
        <v>92</v>
      </c>
      <c r="B391" s="240">
        <v>4</v>
      </c>
      <c r="C391" s="237">
        <f t="shared" si="18"/>
        <v>2.5010942287250675E-4</v>
      </c>
      <c r="D391" s="236">
        <v>3</v>
      </c>
      <c r="E391" s="237">
        <f t="shared" si="19"/>
        <v>7.4220682830282035E-4</v>
      </c>
      <c r="F391" s="236">
        <v>1</v>
      </c>
      <c r="G391" s="238">
        <f t="shared" si="20"/>
        <v>1.4858841010401188E-3</v>
      </c>
      <c r="I391" s="232"/>
      <c r="K391" s="232"/>
      <c r="M391" s="232"/>
    </row>
    <row r="392" spans="1:13" s="7" customFormat="1">
      <c r="A392" s="242" t="s">
        <v>497</v>
      </c>
      <c r="B392" s="240">
        <v>4</v>
      </c>
      <c r="C392" s="237">
        <f t="shared" si="18"/>
        <v>2.5010942287250675E-4</v>
      </c>
      <c r="D392" s="236">
        <v>3</v>
      </c>
      <c r="E392" s="237">
        <f t="shared" si="19"/>
        <v>7.4220682830282035E-4</v>
      </c>
      <c r="F392" s="236">
        <v>0</v>
      </c>
      <c r="G392" s="238">
        <f t="shared" si="20"/>
        <v>0</v>
      </c>
      <c r="I392" s="232"/>
      <c r="K392" s="232"/>
      <c r="M392" s="232"/>
    </row>
    <row r="393" spans="1:13" s="7" customFormat="1">
      <c r="A393" s="242" t="s">
        <v>452</v>
      </c>
      <c r="B393" s="240">
        <v>4</v>
      </c>
      <c r="C393" s="237">
        <f t="shared" si="18"/>
        <v>2.5010942287250675E-4</v>
      </c>
      <c r="D393" s="236">
        <v>3</v>
      </c>
      <c r="E393" s="237">
        <f t="shared" si="19"/>
        <v>7.4220682830282035E-4</v>
      </c>
      <c r="F393" s="236">
        <v>0</v>
      </c>
      <c r="G393" s="238">
        <f t="shared" si="20"/>
        <v>0</v>
      </c>
      <c r="I393" s="232"/>
      <c r="K393" s="232"/>
      <c r="M393" s="232"/>
    </row>
    <row r="394" spans="1:13" s="7" customFormat="1">
      <c r="A394" s="242" t="s">
        <v>551</v>
      </c>
      <c r="B394" s="240">
        <v>4</v>
      </c>
      <c r="C394" s="237">
        <f t="shared" si="18"/>
        <v>2.5010942287250675E-4</v>
      </c>
      <c r="D394" s="236">
        <v>2</v>
      </c>
      <c r="E394" s="237">
        <f t="shared" si="19"/>
        <v>4.9480455220188031E-4</v>
      </c>
      <c r="F394" s="236">
        <v>1</v>
      </c>
      <c r="G394" s="238">
        <f t="shared" si="20"/>
        <v>1.4858841010401188E-3</v>
      </c>
      <c r="I394" s="232"/>
      <c r="K394" s="232"/>
      <c r="M394" s="232"/>
    </row>
    <row r="395" spans="1:13" s="7" customFormat="1">
      <c r="A395" s="242" t="s">
        <v>22</v>
      </c>
      <c r="B395" s="240">
        <v>4</v>
      </c>
      <c r="C395" s="237">
        <f t="shared" si="18"/>
        <v>2.5010942287250675E-4</v>
      </c>
      <c r="D395" s="236">
        <v>2</v>
      </c>
      <c r="E395" s="237">
        <f t="shared" si="19"/>
        <v>4.9480455220188031E-4</v>
      </c>
      <c r="F395" s="236">
        <v>0</v>
      </c>
      <c r="G395" s="238">
        <f t="shared" si="20"/>
        <v>0</v>
      </c>
    </row>
    <row r="396" spans="1:13" s="7" customFormat="1">
      <c r="A396" s="242" t="s">
        <v>492</v>
      </c>
      <c r="B396" s="240">
        <v>4</v>
      </c>
      <c r="C396" s="237">
        <f t="shared" si="18"/>
        <v>2.5010942287250675E-4</v>
      </c>
      <c r="D396" s="236">
        <v>2</v>
      </c>
      <c r="E396" s="237">
        <f t="shared" si="19"/>
        <v>4.9480455220188031E-4</v>
      </c>
      <c r="F396" s="236">
        <v>0</v>
      </c>
      <c r="G396" s="238">
        <f t="shared" si="20"/>
        <v>0</v>
      </c>
      <c r="I396" s="232"/>
      <c r="K396" s="232"/>
      <c r="M396" s="232"/>
    </row>
    <row r="397" spans="1:13" s="7" customFormat="1">
      <c r="A397" s="242" t="s">
        <v>643</v>
      </c>
      <c r="B397" s="240">
        <v>4</v>
      </c>
      <c r="C397" s="237">
        <f t="shared" si="18"/>
        <v>2.5010942287250675E-4</v>
      </c>
      <c r="D397" s="236">
        <v>2</v>
      </c>
      <c r="E397" s="237">
        <f t="shared" si="19"/>
        <v>4.9480455220188031E-4</v>
      </c>
      <c r="F397" s="236">
        <v>0</v>
      </c>
      <c r="G397" s="238">
        <f t="shared" si="20"/>
        <v>0</v>
      </c>
      <c r="I397" s="232"/>
      <c r="K397" s="232"/>
      <c r="M397" s="232"/>
    </row>
    <row r="398" spans="1:13" s="7" customFormat="1">
      <c r="A398" s="242" t="s">
        <v>153</v>
      </c>
      <c r="B398" s="240">
        <v>4</v>
      </c>
      <c r="C398" s="237">
        <f t="shared" si="18"/>
        <v>2.5010942287250675E-4</v>
      </c>
      <c r="D398" s="236">
        <v>2</v>
      </c>
      <c r="E398" s="237">
        <f t="shared" si="19"/>
        <v>4.9480455220188031E-4</v>
      </c>
      <c r="F398" s="236">
        <v>0</v>
      </c>
      <c r="G398" s="238">
        <f t="shared" si="20"/>
        <v>0</v>
      </c>
      <c r="I398" s="232"/>
      <c r="K398" s="232"/>
      <c r="M398" s="232"/>
    </row>
    <row r="399" spans="1:13" s="7" customFormat="1">
      <c r="A399" s="242" t="s">
        <v>726</v>
      </c>
      <c r="B399" s="240">
        <v>4</v>
      </c>
      <c r="C399" s="237">
        <f t="shared" si="18"/>
        <v>2.5010942287250675E-4</v>
      </c>
      <c r="D399" s="236">
        <v>2</v>
      </c>
      <c r="E399" s="237">
        <f t="shared" si="19"/>
        <v>4.9480455220188031E-4</v>
      </c>
      <c r="F399" s="236">
        <v>0</v>
      </c>
      <c r="G399" s="238">
        <f t="shared" si="20"/>
        <v>0</v>
      </c>
      <c r="I399" s="232"/>
      <c r="K399" s="232"/>
      <c r="M399" s="232"/>
    </row>
    <row r="400" spans="1:13" s="7" customFormat="1">
      <c r="A400" s="242" t="s">
        <v>90</v>
      </c>
      <c r="B400" s="240">
        <v>4</v>
      </c>
      <c r="C400" s="237">
        <f t="shared" si="18"/>
        <v>2.5010942287250675E-4</v>
      </c>
      <c r="D400" s="236">
        <v>2</v>
      </c>
      <c r="E400" s="237">
        <f t="shared" si="19"/>
        <v>4.9480455220188031E-4</v>
      </c>
      <c r="F400" s="236">
        <v>0</v>
      </c>
      <c r="G400" s="238">
        <f t="shared" si="20"/>
        <v>0</v>
      </c>
      <c r="I400" s="232"/>
      <c r="K400" s="232"/>
      <c r="M400" s="232"/>
    </row>
    <row r="401" spans="1:13" s="7" customFormat="1">
      <c r="A401" s="242" t="s">
        <v>334</v>
      </c>
      <c r="B401" s="240">
        <v>4</v>
      </c>
      <c r="C401" s="237">
        <f t="shared" si="18"/>
        <v>2.5010942287250675E-4</v>
      </c>
      <c r="D401" s="236">
        <v>1</v>
      </c>
      <c r="E401" s="237">
        <f t="shared" si="19"/>
        <v>2.4740227610094015E-4</v>
      </c>
      <c r="F401" s="236">
        <v>1</v>
      </c>
      <c r="G401" s="238">
        <f t="shared" si="20"/>
        <v>1.4858841010401188E-3</v>
      </c>
      <c r="I401" s="232"/>
      <c r="K401" s="232"/>
      <c r="M401" s="232"/>
    </row>
    <row r="402" spans="1:13" s="7" customFormat="1">
      <c r="A402" s="242" t="s">
        <v>84</v>
      </c>
      <c r="B402" s="240">
        <v>4</v>
      </c>
      <c r="C402" s="237">
        <f t="shared" si="18"/>
        <v>2.5010942287250675E-4</v>
      </c>
      <c r="D402" s="236">
        <v>1</v>
      </c>
      <c r="E402" s="237">
        <f t="shared" si="19"/>
        <v>2.4740227610094015E-4</v>
      </c>
      <c r="F402" s="236">
        <v>0</v>
      </c>
      <c r="G402" s="238">
        <f t="shared" si="20"/>
        <v>0</v>
      </c>
      <c r="I402" s="232"/>
      <c r="K402" s="232"/>
      <c r="M402" s="232"/>
    </row>
    <row r="403" spans="1:13" s="7" customFormat="1">
      <c r="A403" s="242" t="s">
        <v>123</v>
      </c>
      <c r="B403" s="240">
        <v>4</v>
      </c>
      <c r="C403" s="237">
        <f t="shared" si="18"/>
        <v>2.5010942287250675E-4</v>
      </c>
      <c r="D403" s="236">
        <v>1</v>
      </c>
      <c r="E403" s="237">
        <f t="shared" si="19"/>
        <v>2.4740227610094015E-4</v>
      </c>
      <c r="F403" s="236">
        <v>0</v>
      </c>
      <c r="G403" s="238">
        <f t="shared" si="20"/>
        <v>0</v>
      </c>
      <c r="I403" s="232"/>
      <c r="K403" s="232"/>
      <c r="M403" s="232"/>
    </row>
    <row r="404" spans="1:13" s="7" customFormat="1">
      <c r="A404" s="242" t="s">
        <v>221</v>
      </c>
      <c r="B404" s="240">
        <v>4</v>
      </c>
      <c r="C404" s="237">
        <f t="shared" si="18"/>
        <v>2.5010942287250675E-4</v>
      </c>
      <c r="D404" s="236">
        <v>1</v>
      </c>
      <c r="E404" s="237">
        <f t="shared" si="19"/>
        <v>2.4740227610094015E-4</v>
      </c>
      <c r="F404" s="236">
        <v>0</v>
      </c>
      <c r="G404" s="238">
        <f t="shared" si="20"/>
        <v>0</v>
      </c>
      <c r="I404" s="232"/>
      <c r="K404" s="232"/>
      <c r="M404" s="232"/>
    </row>
    <row r="405" spans="1:13" s="7" customFormat="1">
      <c r="A405" s="242" t="s">
        <v>418</v>
      </c>
      <c r="B405" s="240">
        <v>4</v>
      </c>
      <c r="C405" s="237">
        <f t="shared" si="18"/>
        <v>2.5010942287250675E-4</v>
      </c>
      <c r="D405" s="236">
        <v>1</v>
      </c>
      <c r="E405" s="237">
        <f t="shared" si="19"/>
        <v>2.4740227610094015E-4</v>
      </c>
      <c r="F405" s="236">
        <v>0</v>
      </c>
      <c r="G405" s="238">
        <f t="shared" si="20"/>
        <v>0</v>
      </c>
      <c r="I405" s="232"/>
      <c r="K405" s="232"/>
      <c r="M405" s="232"/>
    </row>
    <row r="406" spans="1:13" s="7" customFormat="1">
      <c r="A406" s="242" t="s">
        <v>604</v>
      </c>
      <c r="B406" s="240">
        <v>4</v>
      </c>
      <c r="C406" s="237">
        <f t="shared" si="18"/>
        <v>2.5010942287250675E-4</v>
      </c>
      <c r="D406" s="236">
        <v>1</v>
      </c>
      <c r="E406" s="237">
        <f t="shared" si="19"/>
        <v>2.4740227610094015E-4</v>
      </c>
      <c r="F406" s="236">
        <v>0</v>
      </c>
      <c r="G406" s="238">
        <f t="shared" si="20"/>
        <v>0</v>
      </c>
      <c r="I406" s="232"/>
      <c r="K406" s="232"/>
      <c r="M406" s="232"/>
    </row>
    <row r="407" spans="1:13" s="7" customFormat="1">
      <c r="A407" s="242" t="s">
        <v>503</v>
      </c>
      <c r="B407" s="240">
        <v>4</v>
      </c>
      <c r="C407" s="237">
        <f t="shared" si="18"/>
        <v>2.5010942287250675E-4</v>
      </c>
      <c r="D407" s="236">
        <v>1</v>
      </c>
      <c r="E407" s="237">
        <f t="shared" si="19"/>
        <v>2.4740227610094015E-4</v>
      </c>
      <c r="F407" s="236">
        <v>0</v>
      </c>
      <c r="G407" s="238">
        <f t="shared" si="20"/>
        <v>0</v>
      </c>
      <c r="I407" s="232"/>
      <c r="K407" s="232"/>
      <c r="M407" s="232"/>
    </row>
    <row r="408" spans="1:13" s="7" customFormat="1">
      <c r="A408" s="242" t="s">
        <v>430</v>
      </c>
      <c r="B408" s="240">
        <v>4</v>
      </c>
      <c r="C408" s="237">
        <f t="shared" si="18"/>
        <v>2.5010942287250675E-4</v>
      </c>
      <c r="D408" s="236">
        <v>1</v>
      </c>
      <c r="E408" s="237">
        <f t="shared" si="19"/>
        <v>2.4740227610094015E-4</v>
      </c>
      <c r="F408" s="236">
        <v>0</v>
      </c>
      <c r="G408" s="238">
        <f t="shared" si="20"/>
        <v>0</v>
      </c>
      <c r="I408" s="232"/>
      <c r="K408" s="232"/>
      <c r="M408" s="232"/>
    </row>
    <row r="409" spans="1:13" s="7" customFormat="1">
      <c r="A409" s="242" t="s">
        <v>390</v>
      </c>
      <c r="B409" s="240">
        <v>4</v>
      </c>
      <c r="C409" s="237">
        <f t="shared" si="18"/>
        <v>2.5010942287250675E-4</v>
      </c>
      <c r="D409" s="236">
        <v>1</v>
      </c>
      <c r="E409" s="237">
        <f t="shared" si="19"/>
        <v>2.4740227610094015E-4</v>
      </c>
      <c r="F409" s="236">
        <v>0</v>
      </c>
      <c r="G409" s="238">
        <f t="shared" si="20"/>
        <v>0</v>
      </c>
      <c r="I409" s="232"/>
      <c r="K409" s="232"/>
      <c r="M409" s="232"/>
    </row>
    <row r="410" spans="1:13" s="7" customFormat="1">
      <c r="A410" s="242" t="s">
        <v>112</v>
      </c>
      <c r="B410" s="240">
        <v>4</v>
      </c>
      <c r="C410" s="237">
        <f t="shared" si="18"/>
        <v>2.5010942287250675E-4</v>
      </c>
      <c r="D410" s="236">
        <v>1</v>
      </c>
      <c r="E410" s="237">
        <f t="shared" si="19"/>
        <v>2.4740227610094015E-4</v>
      </c>
      <c r="F410" s="236">
        <v>0</v>
      </c>
      <c r="G410" s="238">
        <f t="shared" si="20"/>
        <v>0</v>
      </c>
      <c r="I410" s="232"/>
      <c r="K410" s="232"/>
      <c r="M410" s="232"/>
    </row>
    <row r="411" spans="1:13" s="7" customFormat="1">
      <c r="A411" s="242" t="s">
        <v>103</v>
      </c>
      <c r="B411" s="240">
        <v>4</v>
      </c>
      <c r="C411" s="237">
        <f t="shared" si="18"/>
        <v>2.5010942287250675E-4</v>
      </c>
      <c r="D411" s="236">
        <v>1</v>
      </c>
      <c r="E411" s="237">
        <f t="shared" si="19"/>
        <v>2.4740227610094015E-4</v>
      </c>
      <c r="F411" s="236">
        <v>0</v>
      </c>
      <c r="G411" s="238">
        <f t="shared" si="20"/>
        <v>0</v>
      </c>
      <c r="I411" s="232"/>
      <c r="K411" s="232"/>
      <c r="M411" s="232"/>
    </row>
    <row r="412" spans="1:13" s="7" customFormat="1">
      <c r="A412" s="242" t="s">
        <v>87</v>
      </c>
      <c r="B412" s="240">
        <v>4</v>
      </c>
      <c r="C412" s="237">
        <f t="shared" si="18"/>
        <v>2.5010942287250675E-4</v>
      </c>
      <c r="D412" s="236">
        <v>0</v>
      </c>
      <c r="E412" s="237">
        <f t="shared" si="19"/>
        <v>0</v>
      </c>
      <c r="F412" s="236">
        <v>0</v>
      </c>
      <c r="G412" s="238">
        <f t="shared" si="20"/>
        <v>0</v>
      </c>
      <c r="I412" s="232"/>
      <c r="K412" s="232"/>
      <c r="M412" s="232"/>
    </row>
    <row r="413" spans="1:13" s="7" customFormat="1">
      <c r="A413" s="242" t="s">
        <v>174</v>
      </c>
      <c r="B413" s="240">
        <v>4</v>
      </c>
      <c r="C413" s="237">
        <f t="shared" si="18"/>
        <v>2.5010942287250675E-4</v>
      </c>
      <c r="D413" s="236">
        <v>0</v>
      </c>
      <c r="E413" s="237">
        <f t="shared" si="19"/>
        <v>0</v>
      </c>
      <c r="F413" s="236">
        <v>0</v>
      </c>
      <c r="G413" s="238">
        <f t="shared" si="20"/>
        <v>0</v>
      </c>
      <c r="I413" s="232"/>
      <c r="K413" s="232"/>
      <c r="M413" s="232"/>
    </row>
    <row r="414" spans="1:13" s="7" customFormat="1">
      <c r="A414" s="242" t="s">
        <v>400</v>
      </c>
      <c r="B414" s="240">
        <v>4</v>
      </c>
      <c r="C414" s="237">
        <f t="shared" si="18"/>
        <v>2.5010942287250675E-4</v>
      </c>
      <c r="D414" s="236">
        <v>0</v>
      </c>
      <c r="E414" s="237">
        <f t="shared" si="19"/>
        <v>0</v>
      </c>
      <c r="F414" s="236">
        <v>0</v>
      </c>
      <c r="G414" s="238">
        <f t="shared" si="20"/>
        <v>0</v>
      </c>
      <c r="I414" s="232"/>
      <c r="K414" s="232"/>
      <c r="M414" s="232"/>
    </row>
    <row r="415" spans="1:13" s="7" customFormat="1">
      <c r="A415" s="242" t="s">
        <v>715</v>
      </c>
      <c r="B415" s="240">
        <v>4</v>
      </c>
      <c r="C415" s="237">
        <f t="shared" si="18"/>
        <v>2.5010942287250675E-4</v>
      </c>
      <c r="D415" s="236">
        <v>0</v>
      </c>
      <c r="E415" s="237">
        <f t="shared" si="19"/>
        <v>0</v>
      </c>
      <c r="F415" s="236">
        <v>0</v>
      </c>
      <c r="G415" s="238">
        <f t="shared" si="20"/>
        <v>0</v>
      </c>
    </row>
    <row r="416" spans="1:13" s="7" customFormat="1">
      <c r="A416" s="242" t="s">
        <v>754</v>
      </c>
      <c r="B416" s="240">
        <v>4</v>
      </c>
      <c r="C416" s="237">
        <f t="shared" si="18"/>
        <v>2.5010942287250675E-4</v>
      </c>
      <c r="D416" s="236">
        <v>0</v>
      </c>
      <c r="E416" s="237">
        <f t="shared" si="19"/>
        <v>0</v>
      </c>
      <c r="F416" s="236">
        <v>0</v>
      </c>
      <c r="G416" s="238">
        <f t="shared" si="20"/>
        <v>0</v>
      </c>
    </row>
    <row r="417" spans="1:13" s="7" customFormat="1">
      <c r="A417" s="242" t="s">
        <v>753</v>
      </c>
      <c r="B417" s="240">
        <v>4</v>
      </c>
      <c r="C417" s="237">
        <f t="shared" si="18"/>
        <v>2.5010942287250675E-4</v>
      </c>
      <c r="D417" s="236">
        <v>0</v>
      </c>
      <c r="E417" s="237">
        <f t="shared" si="19"/>
        <v>0</v>
      </c>
      <c r="F417" s="236">
        <v>0</v>
      </c>
      <c r="G417" s="238">
        <f t="shared" si="20"/>
        <v>0</v>
      </c>
    </row>
    <row r="418" spans="1:13" s="7" customFormat="1">
      <c r="A418" s="242" t="s">
        <v>148</v>
      </c>
      <c r="B418" s="240">
        <v>4</v>
      </c>
      <c r="C418" s="237">
        <f t="shared" si="18"/>
        <v>2.5010942287250675E-4</v>
      </c>
      <c r="D418" s="236">
        <v>0</v>
      </c>
      <c r="E418" s="237">
        <f t="shared" si="19"/>
        <v>0</v>
      </c>
      <c r="F418" s="236">
        <v>0</v>
      </c>
      <c r="G418" s="238">
        <f t="shared" si="20"/>
        <v>0</v>
      </c>
      <c r="I418" s="232"/>
      <c r="K418" s="232"/>
      <c r="M418" s="232"/>
    </row>
    <row r="419" spans="1:13" s="7" customFormat="1">
      <c r="A419" s="242" t="s">
        <v>426</v>
      </c>
      <c r="B419" s="240">
        <v>4</v>
      </c>
      <c r="C419" s="237">
        <f t="shared" si="18"/>
        <v>2.5010942287250675E-4</v>
      </c>
      <c r="D419" s="236">
        <v>0</v>
      </c>
      <c r="E419" s="237">
        <f t="shared" si="19"/>
        <v>0</v>
      </c>
      <c r="F419" s="236">
        <v>0</v>
      </c>
      <c r="G419" s="238">
        <f t="shared" si="20"/>
        <v>0</v>
      </c>
      <c r="I419" s="232"/>
      <c r="K419" s="232"/>
      <c r="M419" s="232"/>
    </row>
    <row r="420" spans="1:13" s="7" customFormat="1">
      <c r="A420" s="242" t="s">
        <v>545</v>
      </c>
      <c r="B420" s="240">
        <v>4</v>
      </c>
      <c r="C420" s="237">
        <f t="shared" si="18"/>
        <v>2.5010942287250675E-4</v>
      </c>
      <c r="D420" s="236">
        <v>0</v>
      </c>
      <c r="E420" s="237">
        <f t="shared" si="19"/>
        <v>0</v>
      </c>
      <c r="F420" s="236">
        <v>0</v>
      </c>
      <c r="G420" s="238">
        <f t="shared" si="20"/>
        <v>0</v>
      </c>
      <c r="I420" s="232"/>
      <c r="K420" s="232"/>
      <c r="M420" s="232"/>
    </row>
    <row r="421" spans="1:13" s="7" customFormat="1">
      <c r="A421" s="242" t="s">
        <v>307</v>
      </c>
      <c r="B421" s="240">
        <v>4</v>
      </c>
      <c r="C421" s="237">
        <f t="shared" si="18"/>
        <v>2.5010942287250675E-4</v>
      </c>
      <c r="D421" s="236">
        <v>0</v>
      </c>
      <c r="E421" s="237">
        <f t="shared" si="19"/>
        <v>0</v>
      </c>
      <c r="F421" s="236">
        <v>0</v>
      </c>
      <c r="G421" s="238">
        <f t="shared" si="20"/>
        <v>0</v>
      </c>
    </row>
    <row r="422" spans="1:13" s="7" customFormat="1">
      <c r="A422" s="242" t="s">
        <v>629</v>
      </c>
      <c r="B422" s="240">
        <v>4</v>
      </c>
      <c r="C422" s="237">
        <f t="shared" si="18"/>
        <v>2.5010942287250675E-4</v>
      </c>
      <c r="D422" s="236">
        <v>0</v>
      </c>
      <c r="E422" s="237">
        <f t="shared" si="19"/>
        <v>0</v>
      </c>
      <c r="F422" s="236">
        <v>0</v>
      </c>
      <c r="G422" s="238">
        <f t="shared" si="20"/>
        <v>0</v>
      </c>
    </row>
    <row r="423" spans="1:13" s="7" customFormat="1">
      <c r="A423" s="242" t="s">
        <v>751</v>
      </c>
      <c r="B423" s="240">
        <v>4</v>
      </c>
      <c r="C423" s="237">
        <f t="shared" si="18"/>
        <v>2.5010942287250675E-4</v>
      </c>
      <c r="D423" s="236">
        <v>0</v>
      </c>
      <c r="E423" s="237">
        <f t="shared" si="19"/>
        <v>0</v>
      </c>
      <c r="F423" s="236">
        <v>0</v>
      </c>
      <c r="G423" s="238">
        <f t="shared" si="20"/>
        <v>0</v>
      </c>
    </row>
    <row r="424" spans="1:13" s="7" customFormat="1">
      <c r="A424" s="242" t="s">
        <v>750</v>
      </c>
      <c r="B424" s="240">
        <v>4</v>
      </c>
      <c r="C424" s="237">
        <f t="shared" si="18"/>
        <v>2.5010942287250675E-4</v>
      </c>
      <c r="D424" s="236">
        <v>0</v>
      </c>
      <c r="E424" s="237">
        <f t="shared" si="19"/>
        <v>0</v>
      </c>
      <c r="F424" s="236">
        <v>0</v>
      </c>
      <c r="G424" s="238">
        <f t="shared" si="20"/>
        <v>0</v>
      </c>
    </row>
    <row r="425" spans="1:13" s="7" customFormat="1">
      <c r="A425" s="242" t="s">
        <v>749</v>
      </c>
      <c r="B425" s="240">
        <v>4</v>
      </c>
      <c r="C425" s="237">
        <f t="shared" si="18"/>
        <v>2.5010942287250675E-4</v>
      </c>
      <c r="D425" s="236">
        <v>0</v>
      </c>
      <c r="E425" s="237">
        <f t="shared" si="19"/>
        <v>0</v>
      </c>
      <c r="F425" s="236">
        <v>0</v>
      </c>
      <c r="G425" s="238">
        <f t="shared" si="20"/>
        <v>0</v>
      </c>
    </row>
    <row r="426" spans="1:13" s="7" customFormat="1">
      <c r="A426" s="242" t="s">
        <v>703</v>
      </c>
      <c r="B426" s="240">
        <v>4</v>
      </c>
      <c r="C426" s="237">
        <f t="shared" si="18"/>
        <v>2.5010942287250675E-4</v>
      </c>
      <c r="D426" s="236">
        <v>0</v>
      </c>
      <c r="E426" s="237">
        <f t="shared" si="19"/>
        <v>0</v>
      </c>
      <c r="F426" s="236">
        <v>0</v>
      </c>
      <c r="G426" s="238">
        <f t="shared" si="20"/>
        <v>0</v>
      </c>
    </row>
    <row r="427" spans="1:13" s="7" customFormat="1">
      <c r="A427" s="242" t="s">
        <v>365</v>
      </c>
      <c r="B427" s="240">
        <v>4</v>
      </c>
      <c r="C427" s="237">
        <f t="shared" si="18"/>
        <v>2.5010942287250675E-4</v>
      </c>
      <c r="D427" s="236">
        <v>0</v>
      </c>
      <c r="E427" s="237">
        <f t="shared" si="19"/>
        <v>0</v>
      </c>
      <c r="F427" s="236">
        <v>0</v>
      </c>
      <c r="G427" s="238">
        <f t="shared" si="20"/>
        <v>0</v>
      </c>
      <c r="I427" s="232"/>
      <c r="K427" s="232"/>
      <c r="M427" s="232"/>
    </row>
    <row r="428" spans="1:13" s="7" customFormat="1">
      <c r="A428" s="242" t="s">
        <v>637</v>
      </c>
      <c r="B428" s="240">
        <v>4</v>
      </c>
      <c r="C428" s="237">
        <f t="shared" si="18"/>
        <v>2.5010942287250675E-4</v>
      </c>
      <c r="D428" s="236">
        <v>0</v>
      </c>
      <c r="E428" s="237">
        <f t="shared" si="19"/>
        <v>0</v>
      </c>
      <c r="F428" s="236">
        <v>0</v>
      </c>
      <c r="G428" s="238">
        <f t="shared" si="20"/>
        <v>0</v>
      </c>
      <c r="I428" s="232"/>
      <c r="K428" s="232"/>
      <c r="M428" s="232"/>
    </row>
    <row r="429" spans="1:13" s="7" customFormat="1">
      <c r="A429" s="242" t="s">
        <v>572</v>
      </c>
      <c r="B429" s="240">
        <v>4</v>
      </c>
      <c r="C429" s="237">
        <f t="shared" si="18"/>
        <v>2.5010942287250675E-4</v>
      </c>
      <c r="D429" s="236">
        <v>0</v>
      </c>
      <c r="E429" s="237">
        <f t="shared" si="19"/>
        <v>0</v>
      </c>
      <c r="F429" s="236">
        <v>0</v>
      </c>
      <c r="G429" s="238">
        <f t="shared" si="20"/>
        <v>0</v>
      </c>
      <c r="I429" s="232"/>
      <c r="K429" s="232"/>
      <c r="M429" s="232"/>
    </row>
    <row r="430" spans="1:13" s="7" customFormat="1">
      <c r="A430" s="242" t="s">
        <v>616</v>
      </c>
      <c r="B430" s="240">
        <v>4</v>
      </c>
      <c r="C430" s="237">
        <f t="shared" si="18"/>
        <v>2.5010942287250675E-4</v>
      </c>
      <c r="D430" s="236">
        <v>0</v>
      </c>
      <c r="E430" s="237">
        <f t="shared" si="19"/>
        <v>0</v>
      </c>
      <c r="F430" s="236">
        <v>0</v>
      </c>
      <c r="G430" s="238">
        <f t="shared" si="20"/>
        <v>0</v>
      </c>
      <c r="I430" s="232"/>
      <c r="K430" s="232"/>
      <c r="M430" s="232"/>
    </row>
    <row r="431" spans="1:13" s="7" customFormat="1">
      <c r="A431" s="242" t="s">
        <v>40</v>
      </c>
      <c r="B431" s="240">
        <v>4</v>
      </c>
      <c r="C431" s="237">
        <f t="shared" si="18"/>
        <v>2.5010942287250675E-4</v>
      </c>
      <c r="D431" s="236">
        <v>0</v>
      </c>
      <c r="E431" s="237">
        <f t="shared" si="19"/>
        <v>0</v>
      </c>
      <c r="F431" s="236">
        <v>0</v>
      </c>
      <c r="G431" s="238">
        <f t="shared" si="20"/>
        <v>0</v>
      </c>
      <c r="I431" s="232"/>
      <c r="K431" s="232"/>
      <c r="M431" s="232"/>
    </row>
    <row r="432" spans="1:13" s="7" customFormat="1">
      <c r="A432" s="242" t="s">
        <v>547</v>
      </c>
      <c r="B432" s="240">
        <v>4</v>
      </c>
      <c r="C432" s="237">
        <f t="shared" si="18"/>
        <v>2.5010942287250675E-4</v>
      </c>
      <c r="D432" s="236">
        <v>0</v>
      </c>
      <c r="E432" s="237">
        <f t="shared" si="19"/>
        <v>0</v>
      </c>
      <c r="F432" s="236">
        <v>0</v>
      </c>
      <c r="G432" s="238">
        <f t="shared" si="20"/>
        <v>0</v>
      </c>
      <c r="I432" s="232"/>
      <c r="K432" s="232"/>
      <c r="M432" s="232"/>
    </row>
    <row r="433" spans="1:13" s="7" customFormat="1">
      <c r="A433" s="242" t="s">
        <v>216</v>
      </c>
      <c r="B433" s="240">
        <v>4</v>
      </c>
      <c r="C433" s="237">
        <f t="shared" si="18"/>
        <v>2.5010942287250675E-4</v>
      </c>
      <c r="D433" s="236">
        <v>0</v>
      </c>
      <c r="E433" s="237">
        <f t="shared" si="19"/>
        <v>0</v>
      </c>
      <c r="F433" s="236">
        <v>0</v>
      </c>
      <c r="G433" s="238">
        <f t="shared" si="20"/>
        <v>0</v>
      </c>
      <c r="I433" s="232"/>
      <c r="K433" s="232"/>
      <c r="M433" s="232"/>
    </row>
    <row r="434" spans="1:13" s="7" customFormat="1">
      <c r="A434" s="242" t="s">
        <v>737</v>
      </c>
      <c r="B434" s="240">
        <v>4</v>
      </c>
      <c r="C434" s="237">
        <f t="shared" si="18"/>
        <v>2.5010942287250675E-4</v>
      </c>
      <c r="D434" s="236">
        <v>0</v>
      </c>
      <c r="E434" s="237">
        <f t="shared" si="19"/>
        <v>0</v>
      </c>
      <c r="F434" s="236">
        <v>0</v>
      </c>
      <c r="G434" s="238">
        <f t="shared" si="20"/>
        <v>0</v>
      </c>
      <c r="I434" s="232"/>
      <c r="K434" s="232"/>
      <c r="M434" s="232"/>
    </row>
    <row r="435" spans="1:13" s="7" customFormat="1">
      <c r="A435" s="242" t="s">
        <v>659</v>
      </c>
      <c r="B435" s="240">
        <v>4</v>
      </c>
      <c r="C435" s="237">
        <f t="shared" si="18"/>
        <v>2.5010942287250675E-4</v>
      </c>
      <c r="D435" s="236">
        <v>0</v>
      </c>
      <c r="E435" s="237">
        <f t="shared" si="19"/>
        <v>0</v>
      </c>
      <c r="F435" s="236">
        <v>0</v>
      </c>
      <c r="G435" s="238">
        <f t="shared" si="20"/>
        <v>0</v>
      </c>
      <c r="I435" s="232"/>
      <c r="K435" s="232"/>
      <c r="M435" s="232"/>
    </row>
    <row r="436" spans="1:13" s="7" customFormat="1">
      <c r="A436" s="242" t="s">
        <v>372</v>
      </c>
      <c r="B436" s="240">
        <v>4</v>
      </c>
      <c r="C436" s="237">
        <f t="shared" si="18"/>
        <v>2.5010942287250675E-4</v>
      </c>
      <c r="D436" s="236">
        <v>0</v>
      </c>
      <c r="E436" s="237">
        <f t="shared" si="19"/>
        <v>0</v>
      </c>
      <c r="F436" s="236">
        <v>0</v>
      </c>
      <c r="G436" s="238">
        <f t="shared" si="20"/>
        <v>0</v>
      </c>
      <c r="I436" s="232"/>
      <c r="K436" s="232"/>
      <c r="M436" s="232"/>
    </row>
    <row r="437" spans="1:13" s="7" customFormat="1">
      <c r="A437" s="242" t="s">
        <v>540</v>
      </c>
      <c r="B437" s="240">
        <v>4</v>
      </c>
      <c r="C437" s="237">
        <f t="shared" si="18"/>
        <v>2.5010942287250675E-4</v>
      </c>
      <c r="D437" s="236">
        <v>0</v>
      </c>
      <c r="E437" s="237">
        <f t="shared" si="19"/>
        <v>0</v>
      </c>
      <c r="F437" s="236">
        <v>0</v>
      </c>
      <c r="G437" s="238">
        <f t="shared" si="20"/>
        <v>0</v>
      </c>
      <c r="I437" s="232"/>
      <c r="K437" s="232"/>
      <c r="M437" s="232"/>
    </row>
    <row r="438" spans="1:13" s="7" customFormat="1">
      <c r="A438" s="242" t="s">
        <v>379</v>
      </c>
      <c r="B438" s="240">
        <v>4</v>
      </c>
      <c r="C438" s="237">
        <f t="shared" si="18"/>
        <v>2.5010942287250675E-4</v>
      </c>
      <c r="D438" s="236">
        <v>0</v>
      </c>
      <c r="E438" s="237">
        <f t="shared" si="19"/>
        <v>0</v>
      </c>
      <c r="F438" s="236">
        <v>0</v>
      </c>
      <c r="G438" s="238">
        <f t="shared" si="20"/>
        <v>0</v>
      </c>
      <c r="I438" s="232"/>
      <c r="K438" s="232"/>
      <c r="M438" s="232"/>
    </row>
    <row r="439" spans="1:13" s="7" customFormat="1">
      <c r="A439" s="242" t="s">
        <v>748</v>
      </c>
      <c r="B439" s="240">
        <v>4</v>
      </c>
      <c r="C439" s="237">
        <f t="shared" si="18"/>
        <v>2.5010942287250675E-4</v>
      </c>
      <c r="D439" s="236">
        <v>0</v>
      </c>
      <c r="E439" s="237">
        <f t="shared" si="19"/>
        <v>0</v>
      </c>
      <c r="F439" s="236">
        <v>0</v>
      </c>
      <c r="G439" s="238">
        <f t="shared" si="20"/>
        <v>0</v>
      </c>
      <c r="I439" s="232"/>
      <c r="K439" s="232"/>
      <c r="M439" s="232"/>
    </row>
    <row r="440" spans="1:13" s="7" customFormat="1">
      <c r="A440" s="242" t="s">
        <v>506</v>
      </c>
      <c r="B440" s="240">
        <v>4</v>
      </c>
      <c r="C440" s="237">
        <f t="shared" si="18"/>
        <v>2.5010942287250675E-4</v>
      </c>
      <c r="D440" s="236">
        <v>0</v>
      </c>
      <c r="E440" s="237">
        <f t="shared" si="19"/>
        <v>0</v>
      </c>
      <c r="F440" s="236">
        <v>0</v>
      </c>
      <c r="G440" s="238">
        <f t="shared" si="20"/>
        <v>0</v>
      </c>
      <c r="I440" s="232"/>
      <c r="K440" s="232"/>
      <c r="M440" s="232"/>
    </row>
    <row r="441" spans="1:13" s="7" customFormat="1">
      <c r="A441" s="242" t="s">
        <v>752</v>
      </c>
      <c r="B441" s="240">
        <v>4</v>
      </c>
      <c r="C441" s="237">
        <f t="shared" si="18"/>
        <v>2.5010942287250675E-4</v>
      </c>
      <c r="D441" s="236">
        <v>0</v>
      </c>
      <c r="E441" s="237">
        <f t="shared" si="19"/>
        <v>0</v>
      </c>
      <c r="F441" s="236">
        <v>0</v>
      </c>
      <c r="G441" s="238">
        <f t="shared" si="20"/>
        <v>0</v>
      </c>
    </row>
    <row r="442" spans="1:13" s="7" customFormat="1">
      <c r="A442" s="242" t="s">
        <v>71</v>
      </c>
      <c r="B442" s="240">
        <v>4</v>
      </c>
      <c r="C442" s="237">
        <f t="shared" si="18"/>
        <v>2.5010942287250675E-4</v>
      </c>
      <c r="D442" s="236">
        <v>0</v>
      </c>
      <c r="E442" s="237">
        <f t="shared" si="19"/>
        <v>0</v>
      </c>
      <c r="F442" s="236">
        <v>0</v>
      </c>
      <c r="G442" s="238">
        <f t="shared" si="20"/>
        <v>0</v>
      </c>
      <c r="I442" s="232"/>
      <c r="K442" s="232"/>
      <c r="M442" s="232"/>
    </row>
    <row r="443" spans="1:13" s="7" customFormat="1">
      <c r="A443" s="242" t="s">
        <v>494</v>
      </c>
      <c r="B443" s="240">
        <v>4</v>
      </c>
      <c r="C443" s="237">
        <f t="shared" si="18"/>
        <v>2.5010942287250675E-4</v>
      </c>
      <c r="D443" s="236">
        <v>0</v>
      </c>
      <c r="E443" s="237">
        <f t="shared" si="19"/>
        <v>0</v>
      </c>
      <c r="F443" s="236">
        <v>0</v>
      </c>
      <c r="G443" s="238">
        <f t="shared" si="20"/>
        <v>0</v>
      </c>
      <c r="I443" s="232"/>
      <c r="K443" s="232"/>
      <c r="M443" s="232"/>
    </row>
    <row r="444" spans="1:13" s="7" customFormat="1">
      <c r="A444" s="242" t="s">
        <v>252</v>
      </c>
      <c r="B444" s="240">
        <v>4</v>
      </c>
      <c r="C444" s="237">
        <f t="shared" si="18"/>
        <v>2.5010942287250675E-4</v>
      </c>
      <c r="D444" s="236">
        <v>0</v>
      </c>
      <c r="E444" s="237">
        <f t="shared" si="19"/>
        <v>0</v>
      </c>
      <c r="F444" s="236">
        <v>0</v>
      </c>
      <c r="G444" s="238">
        <f t="shared" si="20"/>
        <v>0</v>
      </c>
      <c r="I444" s="232"/>
      <c r="K444" s="232"/>
      <c r="M444" s="232"/>
    </row>
    <row r="445" spans="1:13" s="7" customFormat="1">
      <c r="A445" s="242" t="s">
        <v>731</v>
      </c>
      <c r="B445" s="240">
        <v>4</v>
      </c>
      <c r="C445" s="237">
        <f t="shared" si="18"/>
        <v>2.5010942287250675E-4</v>
      </c>
      <c r="D445" s="236">
        <v>0</v>
      </c>
      <c r="E445" s="237">
        <f t="shared" si="19"/>
        <v>0</v>
      </c>
      <c r="F445" s="236">
        <v>0</v>
      </c>
      <c r="G445" s="238">
        <f t="shared" si="20"/>
        <v>0</v>
      </c>
      <c r="I445" s="232"/>
      <c r="K445" s="232"/>
      <c r="M445" s="232"/>
    </row>
    <row r="446" spans="1:13" s="7" customFormat="1">
      <c r="A446" s="242" t="s">
        <v>736</v>
      </c>
      <c r="B446" s="240">
        <v>4</v>
      </c>
      <c r="C446" s="237">
        <f t="shared" si="18"/>
        <v>2.5010942287250675E-4</v>
      </c>
      <c r="D446" s="236">
        <v>0</v>
      </c>
      <c r="E446" s="237">
        <f t="shared" si="19"/>
        <v>0</v>
      </c>
      <c r="F446" s="236">
        <v>0</v>
      </c>
      <c r="G446" s="238">
        <f t="shared" si="20"/>
        <v>0</v>
      </c>
      <c r="I446" s="232"/>
      <c r="K446" s="232"/>
      <c r="M446" s="232"/>
    </row>
    <row r="447" spans="1:13" s="7" customFormat="1">
      <c r="A447" s="242" t="s">
        <v>52</v>
      </c>
      <c r="B447" s="240">
        <v>3</v>
      </c>
      <c r="C447" s="237">
        <f t="shared" si="18"/>
        <v>1.8758206715438003E-4</v>
      </c>
      <c r="D447" s="236">
        <v>3</v>
      </c>
      <c r="E447" s="237">
        <f t="shared" si="19"/>
        <v>7.4220682830282035E-4</v>
      </c>
      <c r="F447" s="236">
        <v>3</v>
      </c>
      <c r="G447" s="238">
        <f t="shared" si="20"/>
        <v>4.4576523031203564E-3</v>
      </c>
      <c r="I447" s="232"/>
      <c r="K447" s="232"/>
      <c r="M447" s="232"/>
    </row>
    <row r="448" spans="1:13" s="7" customFormat="1">
      <c r="A448" s="242" t="s">
        <v>556</v>
      </c>
      <c r="B448" s="240">
        <v>3</v>
      </c>
      <c r="C448" s="237">
        <f t="shared" si="18"/>
        <v>1.8758206715438003E-4</v>
      </c>
      <c r="D448" s="236">
        <v>3</v>
      </c>
      <c r="E448" s="237">
        <f t="shared" si="19"/>
        <v>7.4220682830282035E-4</v>
      </c>
      <c r="F448" s="236">
        <v>3</v>
      </c>
      <c r="G448" s="238">
        <f t="shared" si="20"/>
        <v>4.4576523031203564E-3</v>
      </c>
      <c r="I448" s="232"/>
      <c r="K448" s="232"/>
      <c r="M448" s="232"/>
    </row>
    <row r="449" spans="1:13" s="7" customFormat="1">
      <c r="A449" s="242" t="s">
        <v>514</v>
      </c>
      <c r="B449" s="240">
        <v>3</v>
      </c>
      <c r="C449" s="237">
        <f t="shared" si="18"/>
        <v>1.8758206715438003E-4</v>
      </c>
      <c r="D449" s="236">
        <v>3</v>
      </c>
      <c r="E449" s="237">
        <f t="shared" si="19"/>
        <v>7.4220682830282035E-4</v>
      </c>
      <c r="F449" s="236">
        <v>3</v>
      </c>
      <c r="G449" s="238">
        <f t="shared" si="20"/>
        <v>4.4576523031203564E-3</v>
      </c>
      <c r="I449" s="232"/>
      <c r="K449" s="232"/>
      <c r="M449" s="232"/>
    </row>
    <row r="450" spans="1:13" s="7" customFormat="1">
      <c r="A450" s="242" t="s">
        <v>462</v>
      </c>
      <c r="B450" s="240">
        <v>3</v>
      </c>
      <c r="C450" s="237">
        <f t="shared" si="18"/>
        <v>1.8758206715438003E-4</v>
      </c>
      <c r="D450" s="236">
        <v>3</v>
      </c>
      <c r="E450" s="237">
        <f t="shared" si="19"/>
        <v>7.4220682830282035E-4</v>
      </c>
      <c r="F450" s="236">
        <v>1</v>
      </c>
      <c r="G450" s="238">
        <f t="shared" si="20"/>
        <v>1.4858841010401188E-3</v>
      </c>
      <c r="I450" s="232"/>
      <c r="K450" s="232"/>
      <c r="M450" s="232"/>
    </row>
    <row r="451" spans="1:13" s="7" customFormat="1">
      <c r="A451" s="242" t="s">
        <v>183</v>
      </c>
      <c r="B451" s="240">
        <v>3</v>
      </c>
      <c r="C451" s="237">
        <f t="shared" si="18"/>
        <v>1.8758206715438003E-4</v>
      </c>
      <c r="D451" s="236">
        <v>3</v>
      </c>
      <c r="E451" s="237">
        <f t="shared" si="19"/>
        <v>7.4220682830282035E-4</v>
      </c>
      <c r="F451" s="236">
        <v>1</v>
      </c>
      <c r="G451" s="238">
        <f t="shared" si="20"/>
        <v>1.4858841010401188E-3</v>
      </c>
      <c r="I451" s="232"/>
      <c r="K451" s="232"/>
      <c r="M451" s="232"/>
    </row>
    <row r="452" spans="1:13" s="7" customFormat="1">
      <c r="A452" s="242" t="s">
        <v>323</v>
      </c>
      <c r="B452" s="240">
        <v>3</v>
      </c>
      <c r="C452" s="237">
        <f t="shared" si="18"/>
        <v>1.8758206715438003E-4</v>
      </c>
      <c r="D452" s="236">
        <v>3</v>
      </c>
      <c r="E452" s="237">
        <f t="shared" si="19"/>
        <v>7.4220682830282035E-4</v>
      </c>
      <c r="F452" s="236">
        <v>0</v>
      </c>
      <c r="G452" s="238">
        <f t="shared" si="20"/>
        <v>0</v>
      </c>
      <c r="I452" s="232"/>
      <c r="K452" s="232"/>
      <c r="M452" s="232"/>
    </row>
    <row r="453" spans="1:13" s="7" customFormat="1">
      <c r="A453" s="242" t="s">
        <v>454</v>
      </c>
      <c r="B453" s="240">
        <v>3</v>
      </c>
      <c r="C453" s="237">
        <f t="shared" ref="C453:C516" si="21">B453/$B$865</f>
        <v>1.8758206715438003E-4</v>
      </c>
      <c r="D453" s="236">
        <v>3</v>
      </c>
      <c r="E453" s="237">
        <f t="shared" ref="E453:E516" si="22">D453/$D$865</f>
        <v>7.4220682830282035E-4</v>
      </c>
      <c r="F453" s="236">
        <v>0</v>
      </c>
      <c r="G453" s="238">
        <f t="shared" ref="G453:G516" si="23">F453/$F$865</f>
        <v>0</v>
      </c>
      <c r="I453" s="232"/>
      <c r="K453" s="232"/>
      <c r="M453" s="232"/>
    </row>
    <row r="454" spans="1:13" s="7" customFormat="1">
      <c r="A454" s="242" t="s">
        <v>655</v>
      </c>
      <c r="B454" s="240">
        <v>3</v>
      </c>
      <c r="C454" s="237">
        <f t="shared" si="21"/>
        <v>1.8758206715438003E-4</v>
      </c>
      <c r="D454" s="236">
        <v>3</v>
      </c>
      <c r="E454" s="237">
        <f t="shared" si="22"/>
        <v>7.4220682830282035E-4</v>
      </c>
      <c r="F454" s="236">
        <v>0</v>
      </c>
      <c r="G454" s="238">
        <f t="shared" si="23"/>
        <v>0</v>
      </c>
      <c r="I454" s="232"/>
      <c r="K454" s="232"/>
      <c r="M454" s="232"/>
    </row>
    <row r="455" spans="1:13" s="7" customFormat="1">
      <c r="A455" s="242" t="s">
        <v>761</v>
      </c>
      <c r="B455" s="240">
        <v>3</v>
      </c>
      <c r="C455" s="237">
        <f t="shared" si="21"/>
        <v>1.8758206715438003E-4</v>
      </c>
      <c r="D455" s="236">
        <v>3</v>
      </c>
      <c r="E455" s="237">
        <f t="shared" si="22"/>
        <v>7.4220682830282035E-4</v>
      </c>
      <c r="F455" s="236">
        <v>0</v>
      </c>
      <c r="G455" s="238">
        <f t="shared" si="23"/>
        <v>0</v>
      </c>
      <c r="I455" s="232"/>
      <c r="K455" s="232"/>
      <c r="M455" s="232"/>
    </row>
    <row r="456" spans="1:13" s="7" customFormat="1">
      <c r="A456" s="242" t="s">
        <v>428</v>
      </c>
      <c r="B456" s="240">
        <v>3</v>
      </c>
      <c r="C456" s="237">
        <f t="shared" si="21"/>
        <v>1.8758206715438003E-4</v>
      </c>
      <c r="D456" s="236">
        <v>3</v>
      </c>
      <c r="E456" s="237">
        <f t="shared" si="22"/>
        <v>7.4220682830282035E-4</v>
      </c>
      <c r="F456" s="236">
        <v>0</v>
      </c>
      <c r="G456" s="238">
        <f t="shared" si="23"/>
        <v>0</v>
      </c>
      <c r="I456" s="232"/>
      <c r="K456" s="232"/>
      <c r="M456" s="232"/>
    </row>
    <row r="457" spans="1:13" s="7" customFormat="1">
      <c r="A457" s="242" t="s">
        <v>104</v>
      </c>
      <c r="B457" s="240">
        <v>3</v>
      </c>
      <c r="C457" s="237">
        <f t="shared" si="21"/>
        <v>1.8758206715438003E-4</v>
      </c>
      <c r="D457" s="236">
        <v>2</v>
      </c>
      <c r="E457" s="237">
        <f t="shared" si="22"/>
        <v>4.9480455220188031E-4</v>
      </c>
      <c r="F457" s="236">
        <v>1</v>
      </c>
      <c r="G457" s="238">
        <f t="shared" si="23"/>
        <v>1.4858841010401188E-3</v>
      </c>
      <c r="I457" s="232"/>
      <c r="K457" s="232"/>
      <c r="M457" s="232"/>
    </row>
    <row r="458" spans="1:13" s="7" customFormat="1">
      <c r="A458" s="242" t="s">
        <v>635</v>
      </c>
      <c r="B458" s="240">
        <v>3</v>
      </c>
      <c r="C458" s="237">
        <f t="shared" si="21"/>
        <v>1.8758206715438003E-4</v>
      </c>
      <c r="D458" s="236">
        <v>2</v>
      </c>
      <c r="E458" s="237">
        <f t="shared" si="22"/>
        <v>4.9480455220188031E-4</v>
      </c>
      <c r="F458" s="236">
        <v>1</v>
      </c>
      <c r="G458" s="238">
        <f t="shared" si="23"/>
        <v>1.4858841010401188E-3</v>
      </c>
      <c r="I458" s="232"/>
      <c r="K458" s="232"/>
      <c r="M458" s="232"/>
    </row>
    <row r="459" spans="1:13" s="7" customFormat="1">
      <c r="A459" s="242" t="s">
        <v>614</v>
      </c>
      <c r="B459" s="240">
        <v>3</v>
      </c>
      <c r="C459" s="237">
        <f t="shared" si="21"/>
        <v>1.8758206715438003E-4</v>
      </c>
      <c r="D459" s="236">
        <v>2</v>
      </c>
      <c r="E459" s="237">
        <f t="shared" si="22"/>
        <v>4.9480455220188031E-4</v>
      </c>
      <c r="F459" s="236">
        <v>1</v>
      </c>
      <c r="G459" s="238">
        <f t="shared" si="23"/>
        <v>1.4858841010401188E-3</v>
      </c>
      <c r="I459" s="232"/>
      <c r="K459" s="232"/>
      <c r="M459" s="232"/>
    </row>
    <row r="460" spans="1:13" s="7" customFormat="1">
      <c r="A460" s="242" t="s">
        <v>178</v>
      </c>
      <c r="B460" s="240">
        <v>3</v>
      </c>
      <c r="C460" s="237">
        <f t="shared" si="21"/>
        <v>1.8758206715438003E-4</v>
      </c>
      <c r="D460" s="236">
        <v>2</v>
      </c>
      <c r="E460" s="237">
        <f t="shared" si="22"/>
        <v>4.9480455220188031E-4</v>
      </c>
      <c r="F460" s="236">
        <v>0</v>
      </c>
      <c r="G460" s="238">
        <f t="shared" si="23"/>
        <v>0</v>
      </c>
      <c r="I460" s="232"/>
      <c r="K460" s="232"/>
      <c r="M460" s="232"/>
    </row>
    <row r="461" spans="1:13" s="7" customFormat="1">
      <c r="A461" s="242" t="s">
        <v>162</v>
      </c>
      <c r="B461" s="240">
        <v>3</v>
      </c>
      <c r="C461" s="237">
        <f t="shared" si="21"/>
        <v>1.8758206715438003E-4</v>
      </c>
      <c r="D461" s="236">
        <v>2</v>
      </c>
      <c r="E461" s="237">
        <f t="shared" si="22"/>
        <v>4.9480455220188031E-4</v>
      </c>
      <c r="F461" s="236">
        <v>0</v>
      </c>
      <c r="G461" s="238">
        <f t="shared" si="23"/>
        <v>0</v>
      </c>
      <c r="I461" s="232"/>
      <c r="K461" s="232"/>
      <c r="M461" s="232"/>
    </row>
    <row r="462" spans="1:13" s="7" customFormat="1">
      <c r="A462" s="242" t="s">
        <v>469</v>
      </c>
      <c r="B462" s="240">
        <v>3</v>
      </c>
      <c r="C462" s="237">
        <f t="shared" si="21"/>
        <v>1.8758206715438003E-4</v>
      </c>
      <c r="D462" s="236">
        <v>2</v>
      </c>
      <c r="E462" s="237">
        <f t="shared" si="22"/>
        <v>4.9480455220188031E-4</v>
      </c>
      <c r="F462" s="236">
        <v>0</v>
      </c>
      <c r="G462" s="238">
        <f t="shared" si="23"/>
        <v>0</v>
      </c>
      <c r="I462" s="232"/>
      <c r="K462" s="232"/>
      <c r="M462" s="232"/>
    </row>
    <row r="463" spans="1:13" s="7" customFormat="1">
      <c r="A463" s="242" t="s">
        <v>599</v>
      </c>
      <c r="B463" s="240">
        <v>3</v>
      </c>
      <c r="C463" s="237">
        <f t="shared" si="21"/>
        <v>1.8758206715438003E-4</v>
      </c>
      <c r="D463" s="236">
        <v>2</v>
      </c>
      <c r="E463" s="237">
        <f t="shared" si="22"/>
        <v>4.9480455220188031E-4</v>
      </c>
      <c r="F463" s="236">
        <v>0</v>
      </c>
      <c r="G463" s="238">
        <f t="shared" si="23"/>
        <v>0</v>
      </c>
      <c r="I463" s="232"/>
      <c r="K463" s="232"/>
      <c r="M463" s="232"/>
    </row>
    <row r="464" spans="1:13" s="7" customFormat="1">
      <c r="A464" s="242" t="s">
        <v>472</v>
      </c>
      <c r="B464" s="240">
        <v>3</v>
      </c>
      <c r="C464" s="237">
        <f t="shared" si="21"/>
        <v>1.8758206715438003E-4</v>
      </c>
      <c r="D464" s="236">
        <v>2</v>
      </c>
      <c r="E464" s="237">
        <f t="shared" si="22"/>
        <v>4.9480455220188031E-4</v>
      </c>
      <c r="F464" s="236">
        <v>0</v>
      </c>
      <c r="G464" s="238">
        <f t="shared" si="23"/>
        <v>0</v>
      </c>
      <c r="I464" s="232"/>
      <c r="K464" s="232"/>
      <c r="M464" s="232"/>
    </row>
    <row r="465" spans="1:13" s="7" customFormat="1">
      <c r="A465" s="242" t="s">
        <v>371</v>
      </c>
      <c r="B465" s="240">
        <v>3</v>
      </c>
      <c r="C465" s="237">
        <f t="shared" si="21"/>
        <v>1.8758206715438003E-4</v>
      </c>
      <c r="D465" s="236">
        <v>2</v>
      </c>
      <c r="E465" s="237">
        <f t="shared" si="22"/>
        <v>4.9480455220188031E-4</v>
      </c>
      <c r="F465" s="236">
        <v>0</v>
      </c>
      <c r="G465" s="238">
        <f t="shared" si="23"/>
        <v>0</v>
      </c>
      <c r="I465" s="232"/>
      <c r="K465" s="232"/>
      <c r="M465" s="232"/>
    </row>
    <row r="466" spans="1:13" s="7" customFormat="1">
      <c r="A466" s="242" t="s">
        <v>206</v>
      </c>
      <c r="B466" s="240">
        <v>3</v>
      </c>
      <c r="C466" s="237">
        <f t="shared" si="21"/>
        <v>1.8758206715438003E-4</v>
      </c>
      <c r="D466" s="236">
        <v>2</v>
      </c>
      <c r="E466" s="237">
        <f t="shared" si="22"/>
        <v>4.9480455220188031E-4</v>
      </c>
      <c r="F466" s="236">
        <v>0</v>
      </c>
      <c r="G466" s="238">
        <f t="shared" si="23"/>
        <v>0</v>
      </c>
      <c r="I466" s="232"/>
      <c r="K466" s="232"/>
      <c r="M466" s="232"/>
    </row>
    <row r="467" spans="1:13" s="7" customFormat="1">
      <c r="A467" s="242" t="s">
        <v>94</v>
      </c>
      <c r="B467" s="240">
        <v>3</v>
      </c>
      <c r="C467" s="237">
        <f t="shared" si="21"/>
        <v>1.8758206715438003E-4</v>
      </c>
      <c r="D467" s="236">
        <v>2</v>
      </c>
      <c r="E467" s="237">
        <f t="shared" si="22"/>
        <v>4.9480455220188031E-4</v>
      </c>
      <c r="F467" s="236">
        <v>0</v>
      </c>
      <c r="G467" s="238">
        <f t="shared" si="23"/>
        <v>0</v>
      </c>
      <c r="I467" s="232"/>
      <c r="K467" s="232"/>
      <c r="M467" s="232"/>
    </row>
    <row r="468" spans="1:13" s="7" customFormat="1">
      <c r="A468" s="242" t="s">
        <v>557</v>
      </c>
      <c r="B468" s="240">
        <v>3</v>
      </c>
      <c r="C468" s="237">
        <f t="shared" si="21"/>
        <v>1.8758206715438003E-4</v>
      </c>
      <c r="D468" s="236">
        <v>1</v>
      </c>
      <c r="E468" s="237">
        <f t="shared" si="22"/>
        <v>2.4740227610094015E-4</v>
      </c>
      <c r="F468" s="236">
        <v>1</v>
      </c>
      <c r="G468" s="238">
        <f t="shared" si="23"/>
        <v>1.4858841010401188E-3</v>
      </c>
      <c r="I468" s="232"/>
      <c r="K468" s="232"/>
      <c r="M468" s="232"/>
    </row>
    <row r="469" spans="1:13" s="7" customFormat="1">
      <c r="A469" s="242" t="s">
        <v>194</v>
      </c>
      <c r="B469" s="240">
        <v>3</v>
      </c>
      <c r="C469" s="237">
        <f t="shared" si="21"/>
        <v>1.8758206715438003E-4</v>
      </c>
      <c r="D469" s="236">
        <v>1</v>
      </c>
      <c r="E469" s="237">
        <f t="shared" si="22"/>
        <v>2.4740227610094015E-4</v>
      </c>
      <c r="F469" s="236">
        <v>0</v>
      </c>
      <c r="G469" s="238">
        <f t="shared" si="23"/>
        <v>0</v>
      </c>
      <c r="I469" s="232"/>
      <c r="K469" s="232"/>
      <c r="M469" s="232"/>
    </row>
    <row r="470" spans="1:13" s="7" customFormat="1">
      <c r="A470" s="242" t="s">
        <v>325</v>
      </c>
      <c r="B470" s="240">
        <v>3</v>
      </c>
      <c r="C470" s="237">
        <f t="shared" si="21"/>
        <v>1.8758206715438003E-4</v>
      </c>
      <c r="D470" s="236">
        <v>1</v>
      </c>
      <c r="E470" s="237">
        <f t="shared" si="22"/>
        <v>2.4740227610094015E-4</v>
      </c>
      <c r="F470" s="236">
        <v>0</v>
      </c>
      <c r="G470" s="238">
        <f t="shared" si="23"/>
        <v>0</v>
      </c>
      <c r="I470" s="232"/>
      <c r="K470" s="232"/>
      <c r="M470" s="232"/>
    </row>
    <row r="471" spans="1:13" s="7" customFormat="1">
      <c r="A471" s="242" t="s">
        <v>135</v>
      </c>
      <c r="B471" s="240">
        <v>3</v>
      </c>
      <c r="C471" s="237">
        <f t="shared" si="21"/>
        <v>1.8758206715438003E-4</v>
      </c>
      <c r="D471" s="236">
        <v>1</v>
      </c>
      <c r="E471" s="237">
        <f t="shared" si="22"/>
        <v>2.4740227610094015E-4</v>
      </c>
      <c r="F471" s="236">
        <v>0</v>
      </c>
      <c r="G471" s="238">
        <f t="shared" si="23"/>
        <v>0</v>
      </c>
      <c r="I471" s="232"/>
      <c r="K471" s="232"/>
      <c r="M471" s="232"/>
    </row>
    <row r="472" spans="1:13" s="7" customFormat="1">
      <c r="A472" s="242" t="s">
        <v>585</v>
      </c>
      <c r="B472" s="240">
        <v>3</v>
      </c>
      <c r="C472" s="237">
        <f t="shared" si="21"/>
        <v>1.8758206715438003E-4</v>
      </c>
      <c r="D472" s="236">
        <v>1</v>
      </c>
      <c r="E472" s="237">
        <f t="shared" si="22"/>
        <v>2.4740227610094015E-4</v>
      </c>
      <c r="F472" s="236">
        <v>0</v>
      </c>
      <c r="G472" s="238">
        <f t="shared" si="23"/>
        <v>0</v>
      </c>
      <c r="I472" s="232"/>
      <c r="K472" s="232"/>
      <c r="M472" s="232"/>
    </row>
    <row r="473" spans="1:13" s="7" customFormat="1">
      <c r="A473" s="242" t="s">
        <v>592</v>
      </c>
      <c r="B473" s="240">
        <v>3</v>
      </c>
      <c r="C473" s="237">
        <f t="shared" si="21"/>
        <v>1.8758206715438003E-4</v>
      </c>
      <c r="D473" s="236">
        <v>1</v>
      </c>
      <c r="E473" s="237">
        <f t="shared" si="22"/>
        <v>2.4740227610094015E-4</v>
      </c>
      <c r="F473" s="236">
        <v>0</v>
      </c>
      <c r="G473" s="238">
        <f t="shared" si="23"/>
        <v>0</v>
      </c>
      <c r="I473" s="232"/>
      <c r="K473" s="232"/>
      <c r="M473" s="232"/>
    </row>
    <row r="474" spans="1:13" s="7" customFormat="1">
      <c r="A474" s="242" t="s">
        <v>267</v>
      </c>
      <c r="B474" s="240">
        <v>3</v>
      </c>
      <c r="C474" s="237">
        <f t="shared" si="21"/>
        <v>1.8758206715438003E-4</v>
      </c>
      <c r="D474" s="236">
        <v>1</v>
      </c>
      <c r="E474" s="237">
        <f t="shared" si="22"/>
        <v>2.4740227610094015E-4</v>
      </c>
      <c r="F474" s="236">
        <v>0</v>
      </c>
      <c r="G474" s="238">
        <f t="shared" si="23"/>
        <v>0</v>
      </c>
      <c r="I474" s="232"/>
      <c r="K474" s="232"/>
      <c r="M474" s="232"/>
    </row>
    <row r="475" spans="1:13" s="7" customFormat="1">
      <c r="A475" s="242" t="s">
        <v>37</v>
      </c>
      <c r="B475" s="240">
        <v>3</v>
      </c>
      <c r="C475" s="237">
        <f t="shared" si="21"/>
        <v>1.8758206715438003E-4</v>
      </c>
      <c r="D475" s="236">
        <v>1</v>
      </c>
      <c r="E475" s="237">
        <f t="shared" si="22"/>
        <v>2.4740227610094015E-4</v>
      </c>
      <c r="F475" s="236">
        <v>0</v>
      </c>
      <c r="G475" s="238">
        <f t="shared" si="23"/>
        <v>0</v>
      </c>
      <c r="I475" s="232"/>
      <c r="K475" s="232"/>
      <c r="M475" s="232"/>
    </row>
    <row r="476" spans="1:13" s="7" customFormat="1">
      <c r="A476" s="242" t="s">
        <v>480</v>
      </c>
      <c r="B476" s="240">
        <v>3</v>
      </c>
      <c r="C476" s="237">
        <f t="shared" si="21"/>
        <v>1.8758206715438003E-4</v>
      </c>
      <c r="D476" s="236">
        <v>1</v>
      </c>
      <c r="E476" s="237">
        <f t="shared" si="22"/>
        <v>2.4740227610094015E-4</v>
      </c>
      <c r="F476" s="236">
        <v>0</v>
      </c>
      <c r="G476" s="238">
        <f t="shared" si="23"/>
        <v>0</v>
      </c>
      <c r="I476" s="232"/>
      <c r="K476" s="232"/>
      <c r="M476" s="232"/>
    </row>
    <row r="477" spans="1:13" s="7" customFormat="1">
      <c r="A477" s="242" t="s">
        <v>500</v>
      </c>
      <c r="B477" s="240">
        <v>3</v>
      </c>
      <c r="C477" s="237">
        <f t="shared" si="21"/>
        <v>1.8758206715438003E-4</v>
      </c>
      <c r="D477" s="236">
        <v>1</v>
      </c>
      <c r="E477" s="237">
        <f t="shared" si="22"/>
        <v>2.4740227610094015E-4</v>
      </c>
      <c r="F477" s="236">
        <v>0</v>
      </c>
      <c r="G477" s="238">
        <f t="shared" si="23"/>
        <v>0</v>
      </c>
      <c r="I477" s="232"/>
      <c r="K477" s="232"/>
      <c r="M477" s="232"/>
    </row>
    <row r="478" spans="1:13" s="7" customFormat="1">
      <c r="A478" s="242" t="s">
        <v>95</v>
      </c>
      <c r="B478" s="240">
        <v>3</v>
      </c>
      <c r="C478" s="237">
        <f t="shared" si="21"/>
        <v>1.8758206715438003E-4</v>
      </c>
      <c r="D478" s="236">
        <v>1</v>
      </c>
      <c r="E478" s="237">
        <f t="shared" si="22"/>
        <v>2.4740227610094015E-4</v>
      </c>
      <c r="F478" s="236">
        <v>0</v>
      </c>
      <c r="G478" s="238">
        <f t="shared" si="23"/>
        <v>0</v>
      </c>
      <c r="I478" s="232"/>
      <c r="K478" s="232"/>
      <c r="M478" s="232"/>
    </row>
    <row r="479" spans="1:13" s="7" customFormat="1">
      <c r="A479" s="242" t="s">
        <v>729</v>
      </c>
      <c r="B479" s="240">
        <v>3</v>
      </c>
      <c r="C479" s="237">
        <f t="shared" si="21"/>
        <v>1.8758206715438003E-4</v>
      </c>
      <c r="D479" s="236">
        <v>1</v>
      </c>
      <c r="E479" s="237">
        <f t="shared" si="22"/>
        <v>2.4740227610094015E-4</v>
      </c>
      <c r="F479" s="236">
        <v>0</v>
      </c>
      <c r="G479" s="238">
        <f t="shared" si="23"/>
        <v>0</v>
      </c>
      <c r="I479" s="232"/>
      <c r="K479" s="232"/>
      <c r="M479" s="232"/>
    </row>
    <row r="480" spans="1:13" s="7" customFormat="1">
      <c r="A480" s="242" t="s">
        <v>760</v>
      </c>
      <c r="B480" s="240">
        <v>3</v>
      </c>
      <c r="C480" s="237">
        <f t="shared" si="21"/>
        <v>1.8758206715438003E-4</v>
      </c>
      <c r="D480" s="236">
        <v>1</v>
      </c>
      <c r="E480" s="237">
        <f t="shared" si="22"/>
        <v>2.4740227610094015E-4</v>
      </c>
      <c r="F480" s="236">
        <v>0</v>
      </c>
      <c r="G480" s="238">
        <f t="shared" si="23"/>
        <v>0</v>
      </c>
      <c r="I480" s="232"/>
      <c r="K480" s="232"/>
      <c r="M480" s="232"/>
    </row>
    <row r="481" spans="1:13" s="7" customFormat="1">
      <c r="A481" s="242" t="s">
        <v>331</v>
      </c>
      <c r="B481" s="240">
        <v>3</v>
      </c>
      <c r="C481" s="237">
        <f t="shared" si="21"/>
        <v>1.8758206715438003E-4</v>
      </c>
      <c r="D481" s="236">
        <v>0</v>
      </c>
      <c r="E481" s="237">
        <f t="shared" si="22"/>
        <v>0</v>
      </c>
      <c r="F481" s="236">
        <v>0</v>
      </c>
      <c r="G481" s="238">
        <f t="shared" si="23"/>
        <v>0</v>
      </c>
      <c r="I481" s="232"/>
      <c r="K481" s="232"/>
      <c r="M481" s="232"/>
    </row>
    <row r="482" spans="1:13" s="7" customFormat="1">
      <c r="A482" s="242" t="s">
        <v>23</v>
      </c>
      <c r="B482" s="240">
        <v>3</v>
      </c>
      <c r="C482" s="237">
        <f t="shared" si="21"/>
        <v>1.8758206715438003E-4</v>
      </c>
      <c r="D482" s="236">
        <v>0</v>
      </c>
      <c r="E482" s="237">
        <f t="shared" si="22"/>
        <v>0</v>
      </c>
      <c r="F482" s="236">
        <v>0</v>
      </c>
      <c r="G482" s="238">
        <f t="shared" si="23"/>
        <v>0</v>
      </c>
    </row>
    <row r="483" spans="1:13" s="7" customFormat="1">
      <c r="A483" s="242" t="s">
        <v>756</v>
      </c>
      <c r="B483" s="240">
        <v>3</v>
      </c>
      <c r="C483" s="237">
        <f t="shared" si="21"/>
        <v>1.8758206715438003E-4</v>
      </c>
      <c r="D483" s="236">
        <v>0</v>
      </c>
      <c r="E483" s="237">
        <f t="shared" si="22"/>
        <v>0</v>
      </c>
      <c r="F483" s="236">
        <v>0</v>
      </c>
      <c r="G483" s="238">
        <f t="shared" si="23"/>
        <v>0</v>
      </c>
      <c r="I483" s="232"/>
      <c r="K483" s="232"/>
      <c r="M483" s="232"/>
    </row>
    <row r="484" spans="1:13" s="7" customFormat="1">
      <c r="A484" s="242" t="s">
        <v>35</v>
      </c>
      <c r="B484" s="240">
        <v>3</v>
      </c>
      <c r="C484" s="237">
        <f t="shared" si="21"/>
        <v>1.8758206715438003E-4</v>
      </c>
      <c r="D484" s="236">
        <v>0</v>
      </c>
      <c r="E484" s="237">
        <f t="shared" si="22"/>
        <v>0</v>
      </c>
      <c r="F484" s="236">
        <v>0</v>
      </c>
      <c r="G484" s="238">
        <f t="shared" si="23"/>
        <v>0</v>
      </c>
      <c r="I484" s="232"/>
      <c r="K484" s="232"/>
      <c r="M484" s="232"/>
    </row>
    <row r="485" spans="1:13" s="7" customFormat="1">
      <c r="A485" s="242" t="s">
        <v>322</v>
      </c>
      <c r="B485" s="240">
        <v>3</v>
      </c>
      <c r="C485" s="237">
        <f t="shared" si="21"/>
        <v>1.8758206715438003E-4</v>
      </c>
      <c r="D485" s="236">
        <v>0</v>
      </c>
      <c r="E485" s="237">
        <f t="shared" si="22"/>
        <v>0</v>
      </c>
      <c r="F485" s="236">
        <v>0</v>
      </c>
      <c r="G485" s="238">
        <f t="shared" si="23"/>
        <v>0</v>
      </c>
      <c r="I485" s="232"/>
      <c r="K485" s="232"/>
      <c r="M485" s="232"/>
    </row>
    <row r="486" spans="1:13" s="7" customFormat="1">
      <c r="A486" s="242" t="s">
        <v>597</v>
      </c>
      <c r="B486" s="240">
        <v>3</v>
      </c>
      <c r="C486" s="237">
        <f t="shared" si="21"/>
        <v>1.8758206715438003E-4</v>
      </c>
      <c r="D486" s="236">
        <v>0</v>
      </c>
      <c r="E486" s="237">
        <f t="shared" si="22"/>
        <v>0</v>
      </c>
      <c r="F486" s="236">
        <v>0</v>
      </c>
      <c r="G486" s="238">
        <f t="shared" si="23"/>
        <v>0</v>
      </c>
    </row>
    <row r="487" spans="1:13" s="7" customFormat="1">
      <c r="A487" s="242" t="s">
        <v>301</v>
      </c>
      <c r="B487" s="240">
        <v>3</v>
      </c>
      <c r="C487" s="237">
        <f t="shared" si="21"/>
        <v>1.8758206715438003E-4</v>
      </c>
      <c r="D487" s="236">
        <v>0</v>
      </c>
      <c r="E487" s="237">
        <f t="shared" si="22"/>
        <v>0</v>
      </c>
      <c r="F487" s="236">
        <v>0</v>
      </c>
      <c r="G487" s="238">
        <f t="shared" si="23"/>
        <v>0</v>
      </c>
    </row>
    <row r="488" spans="1:13" s="7" customFormat="1">
      <c r="A488" s="242" t="s">
        <v>701</v>
      </c>
      <c r="B488" s="240">
        <v>3</v>
      </c>
      <c r="C488" s="237">
        <f t="shared" si="21"/>
        <v>1.8758206715438003E-4</v>
      </c>
      <c r="D488" s="236">
        <v>0</v>
      </c>
      <c r="E488" s="237">
        <f t="shared" si="22"/>
        <v>0</v>
      </c>
      <c r="F488" s="236">
        <v>0</v>
      </c>
      <c r="G488" s="238">
        <f t="shared" si="23"/>
        <v>0</v>
      </c>
      <c r="I488" s="232"/>
      <c r="K488" s="232"/>
      <c r="M488" s="232"/>
    </row>
    <row r="489" spans="1:13" s="7" customFormat="1">
      <c r="A489" s="242" t="s">
        <v>352</v>
      </c>
      <c r="B489" s="240">
        <v>3</v>
      </c>
      <c r="C489" s="237">
        <f t="shared" si="21"/>
        <v>1.8758206715438003E-4</v>
      </c>
      <c r="D489" s="236">
        <v>0</v>
      </c>
      <c r="E489" s="237">
        <f t="shared" si="22"/>
        <v>0</v>
      </c>
      <c r="F489" s="236">
        <v>0</v>
      </c>
      <c r="G489" s="238">
        <f t="shared" si="23"/>
        <v>0</v>
      </c>
      <c r="I489" s="232"/>
      <c r="K489" s="232"/>
      <c r="M489" s="232"/>
    </row>
    <row r="490" spans="1:13" s="7" customFormat="1">
      <c r="A490" s="242" t="s">
        <v>342</v>
      </c>
      <c r="B490" s="240">
        <v>3</v>
      </c>
      <c r="C490" s="237">
        <f t="shared" si="21"/>
        <v>1.8758206715438003E-4</v>
      </c>
      <c r="D490" s="236">
        <v>0</v>
      </c>
      <c r="E490" s="237">
        <f t="shared" si="22"/>
        <v>0</v>
      </c>
      <c r="F490" s="236">
        <v>0</v>
      </c>
      <c r="G490" s="238">
        <f t="shared" si="23"/>
        <v>0</v>
      </c>
      <c r="I490" s="232"/>
      <c r="K490" s="232"/>
      <c r="M490" s="232"/>
    </row>
    <row r="491" spans="1:13" s="7" customFormat="1">
      <c r="A491" s="242" t="s">
        <v>164</v>
      </c>
      <c r="B491" s="240">
        <v>3</v>
      </c>
      <c r="C491" s="237">
        <f t="shared" si="21"/>
        <v>1.8758206715438003E-4</v>
      </c>
      <c r="D491" s="236">
        <v>0</v>
      </c>
      <c r="E491" s="237">
        <f t="shared" si="22"/>
        <v>0</v>
      </c>
      <c r="F491" s="236">
        <v>0</v>
      </c>
      <c r="G491" s="238">
        <f t="shared" si="23"/>
        <v>0</v>
      </c>
      <c r="I491" s="232"/>
      <c r="K491" s="232"/>
      <c r="M491" s="232"/>
    </row>
    <row r="492" spans="1:13" s="7" customFormat="1">
      <c r="A492" s="242" t="s">
        <v>205</v>
      </c>
      <c r="B492" s="240">
        <v>3</v>
      </c>
      <c r="C492" s="237">
        <f t="shared" si="21"/>
        <v>1.8758206715438003E-4</v>
      </c>
      <c r="D492" s="236">
        <v>0</v>
      </c>
      <c r="E492" s="237">
        <f t="shared" si="22"/>
        <v>0</v>
      </c>
      <c r="F492" s="236">
        <v>0</v>
      </c>
      <c r="G492" s="238">
        <f t="shared" si="23"/>
        <v>0</v>
      </c>
      <c r="I492" s="232"/>
      <c r="K492" s="232"/>
      <c r="M492" s="232"/>
    </row>
    <row r="493" spans="1:13" s="7" customFormat="1">
      <c r="A493" s="242" t="s">
        <v>58</v>
      </c>
      <c r="B493" s="240">
        <v>3</v>
      </c>
      <c r="C493" s="237">
        <f t="shared" si="21"/>
        <v>1.8758206715438003E-4</v>
      </c>
      <c r="D493" s="236">
        <v>0</v>
      </c>
      <c r="E493" s="237">
        <f t="shared" si="22"/>
        <v>0</v>
      </c>
      <c r="F493" s="236">
        <v>0</v>
      </c>
      <c r="G493" s="238">
        <f t="shared" si="23"/>
        <v>0</v>
      </c>
      <c r="I493" s="232"/>
      <c r="K493" s="232"/>
      <c r="M493" s="232"/>
    </row>
    <row r="494" spans="1:13" s="7" customFormat="1">
      <c r="A494" s="242" t="s">
        <v>680</v>
      </c>
      <c r="B494" s="240">
        <v>3</v>
      </c>
      <c r="C494" s="237">
        <f t="shared" si="21"/>
        <v>1.8758206715438003E-4</v>
      </c>
      <c r="D494" s="236">
        <v>0</v>
      </c>
      <c r="E494" s="237">
        <f t="shared" si="22"/>
        <v>0</v>
      </c>
      <c r="F494" s="236">
        <v>0</v>
      </c>
      <c r="G494" s="238">
        <f t="shared" si="23"/>
        <v>0</v>
      </c>
      <c r="I494" s="232"/>
      <c r="K494" s="232"/>
      <c r="M494" s="232"/>
    </row>
    <row r="495" spans="1:13" s="7" customFormat="1">
      <c r="A495" s="242" t="s">
        <v>710</v>
      </c>
      <c r="B495" s="240">
        <v>3</v>
      </c>
      <c r="C495" s="237">
        <f t="shared" si="21"/>
        <v>1.8758206715438003E-4</v>
      </c>
      <c r="D495" s="236">
        <v>0</v>
      </c>
      <c r="E495" s="237">
        <f t="shared" si="22"/>
        <v>0</v>
      </c>
      <c r="F495" s="236">
        <v>0</v>
      </c>
      <c r="G495" s="238">
        <f t="shared" si="23"/>
        <v>0</v>
      </c>
      <c r="I495" s="232"/>
      <c r="K495" s="232"/>
      <c r="M495" s="232"/>
    </row>
    <row r="496" spans="1:13" s="7" customFormat="1">
      <c r="A496" s="242" t="s">
        <v>755</v>
      </c>
      <c r="B496" s="240">
        <v>3</v>
      </c>
      <c r="C496" s="237">
        <f t="shared" si="21"/>
        <v>1.8758206715438003E-4</v>
      </c>
      <c r="D496" s="236">
        <v>0</v>
      </c>
      <c r="E496" s="237">
        <f t="shared" si="22"/>
        <v>0</v>
      </c>
      <c r="F496" s="236">
        <v>0</v>
      </c>
      <c r="G496" s="238">
        <f t="shared" si="23"/>
        <v>0</v>
      </c>
      <c r="I496" s="232"/>
      <c r="K496" s="232"/>
      <c r="M496" s="232"/>
    </row>
    <row r="497" spans="1:13" s="7" customFormat="1">
      <c r="A497" s="242" t="s">
        <v>502</v>
      </c>
      <c r="B497" s="240">
        <v>3</v>
      </c>
      <c r="C497" s="237">
        <f t="shared" si="21"/>
        <v>1.8758206715438003E-4</v>
      </c>
      <c r="D497" s="236">
        <v>0</v>
      </c>
      <c r="E497" s="237">
        <f t="shared" si="22"/>
        <v>0</v>
      </c>
      <c r="F497" s="236">
        <v>0</v>
      </c>
      <c r="G497" s="238">
        <f t="shared" si="23"/>
        <v>0</v>
      </c>
      <c r="I497" s="232"/>
      <c r="K497" s="232"/>
      <c r="M497" s="232"/>
    </row>
    <row r="498" spans="1:13" s="7" customFormat="1">
      <c r="A498" s="242" t="s">
        <v>65</v>
      </c>
      <c r="B498" s="240">
        <v>3</v>
      </c>
      <c r="C498" s="237">
        <f t="shared" si="21"/>
        <v>1.8758206715438003E-4</v>
      </c>
      <c r="D498" s="236">
        <v>0</v>
      </c>
      <c r="E498" s="237">
        <f t="shared" si="22"/>
        <v>0</v>
      </c>
      <c r="F498" s="236">
        <v>0</v>
      </c>
      <c r="G498" s="238">
        <f t="shared" si="23"/>
        <v>0</v>
      </c>
      <c r="I498" s="232"/>
      <c r="K498" s="232"/>
      <c r="M498" s="232"/>
    </row>
    <row r="499" spans="1:13" s="7" customFormat="1">
      <c r="A499" s="242" t="s">
        <v>550</v>
      </c>
      <c r="B499" s="240">
        <v>3</v>
      </c>
      <c r="C499" s="237">
        <f t="shared" si="21"/>
        <v>1.8758206715438003E-4</v>
      </c>
      <c r="D499" s="236">
        <v>0</v>
      </c>
      <c r="E499" s="237">
        <f t="shared" si="22"/>
        <v>0</v>
      </c>
      <c r="F499" s="236">
        <v>0</v>
      </c>
      <c r="G499" s="238">
        <f t="shared" si="23"/>
        <v>0</v>
      </c>
      <c r="I499" s="232"/>
      <c r="K499" s="232"/>
      <c r="M499" s="232"/>
    </row>
    <row r="500" spans="1:13" s="7" customFormat="1">
      <c r="A500" s="242" t="s">
        <v>201</v>
      </c>
      <c r="B500" s="240">
        <v>3</v>
      </c>
      <c r="C500" s="237">
        <f t="shared" si="21"/>
        <v>1.8758206715438003E-4</v>
      </c>
      <c r="D500" s="236">
        <v>0</v>
      </c>
      <c r="E500" s="237">
        <f t="shared" si="22"/>
        <v>0</v>
      </c>
      <c r="F500" s="236">
        <v>0</v>
      </c>
      <c r="G500" s="238">
        <f t="shared" si="23"/>
        <v>0</v>
      </c>
      <c r="I500" s="232"/>
      <c r="K500" s="232"/>
      <c r="M500" s="232"/>
    </row>
    <row r="501" spans="1:13" s="7" customFormat="1">
      <c r="A501" s="242" t="s">
        <v>669</v>
      </c>
      <c r="B501" s="240">
        <v>3</v>
      </c>
      <c r="C501" s="237">
        <f t="shared" si="21"/>
        <v>1.8758206715438003E-4</v>
      </c>
      <c r="D501" s="236">
        <v>0</v>
      </c>
      <c r="E501" s="237">
        <f t="shared" si="22"/>
        <v>0</v>
      </c>
      <c r="F501" s="236">
        <v>0</v>
      </c>
      <c r="G501" s="238">
        <f t="shared" si="23"/>
        <v>0</v>
      </c>
      <c r="I501" s="232"/>
      <c r="K501" s="232"/>
      <c r="M501" s="232"/>
    </row>
    <row r="502" spans="1:13" s="7" customFormat="1">
      <c r="A502" s="242" t="s">
        <v>628</v>
      </c>
      <c r="B502" s="240">
        <v>3</v>
      </c>
      <c r="C502" s="237">
        <f t="shared" si="21"/>
        <v>1.8758206715438003E-4</v>
      </c>
      <c r="D502" s="236">
        <v>0</v>
      </c>
      <c r="E502" s="237">
        <f t="shared" si="22"/>
        <v>0</v>
      </c>
      <c r="F502" s="236">
        <v>0</v>
      </c>
      <c r="G502" s="238">
        <f t="shared" si="23"/>
        <v>0</v>
      </c>
      <c r="I502" s="232"/>
      <c r="K502" s="232"/>
      <c r="M502" s="232"/>
    </row>
    <row r="503" spans="1:13" s="7" customFormat="1">
      <c r="A503" s="242" t="s">
        <v>203</v>
      </c>
      <c r="B503" s="240">
        <v>3</v>
      </c>
      <c r="C503" s="237">
        <f t="shared" si="21"/>
        <v>1.8758206715438003E-4</v>
      </c>
      <c r="D503" s="236">
        <v>0</v>
      </c>
      <c r="E503" s="237">
        <f t="shared" si="22"/>
        <v>0</v>
      </c>
      <c r="F503" s="236">
        <v>0</v>
      </c>
      <c r="G503" s="238">
        <f t="shared" si="23"/>
        <v>0</v>
      </c>
      <c r="I503" s="232"/>
      <c r="K503" s="232"/>
      <c r="M503" s="232"/>
    </row>
    <row r="504" spans="1:13" s="7" customFormat="1">
      <c r="A504" s="242" t="s">
        <v>759</v>
      </c>
      <c r="B504" s="240">
        <v>3</v>
      </c>
      <c r="C504" s="237">
        <f t="shared" si="21"/>
        <v>1.8758206715438003E-4</v>
      </c>
      <c r="D504" s="236">
        <v>0</v>
      </c>
      <c r="E504" s="237">
        <f t="shared" si="22"/>
        <v>0</v>
      </c>
      <c r="F504" s="236">
        <v>0</v>
      </c>
      <c r="G504" s="238">
        <f t="shared" si="23"/>
        <v>0</v>
      </c>
      <c r="I504" s="232"/>
      <c r="K504" s="232"/>
      <c r="M504" s="232"/>
    </row>
    <row r="505" spans="1:13" s="7" customFormat="1">
      <c r="A505" s="242" t="s">
        <v>758</v>
      </c>
      <c r="B505" s="240">
        <v>3</v>
      </c>
      <c r="C505" s="237">
        <f t="shared" si="21"/>
        <v>1.8758206715438003E-4</v>
      </c>
      <c r="D505" s="236">
        <v>0</v>
      </c>
      <c r="E505" s="237">
        <f t="shared" si="22"/>
        <v>0</v>
      </c>
      <c r="F505" s="236">
        <v>0</v>
      </c>
      <c r="G505" s="238">
        <f t="shared" si="23"/>
        <v>0</v>
      </c>
      <c r="I505" s="232"/>
      <c r="K505" s="232"/>
      <c r="M505" s="232"/>
    </row>
    <row r="506" spans="1:13" s="7" customFormat="1">
      <c r="A506" s="242" t="s">
        <v>757</v>
      </c>
      <c r="B506" s="240">
        <v>3</v>
      </c>
      <c r="C506" s="237">
        <f t="shared" si="21"/>
        <v>1.8758206715438003E-4</v>
      </c>
      <c r="D506" s="236">
        <v>0</v>
      </c>
      <c r="E506" s="237">
        <f t="shared" si="22"/>
        <v>0</v>
      </c>
      <c r="F506" s="236">
        <v>0</v>
      </c>
      <c r="G506" s="238">
        <f t="shared" si="23"/>
        <v>0</v>
      </c>
      <c r="I506" s="232"/>
      <c r="K506" s="232"/>
      <c r="M506" s="232"/>
    </row>
    <row r="507" spans="1:13" s="7" customFormat="1">
      <c r="A507" s="242" t="s">
        <v>765</v>
      </c>
      <c r="B507" s="240">
        <v>3</v>
      </c>
      <c r="C507" s="237">
        <f t="shared" si="21"/>
        <v>1.8758206715438003E-4</v>
      </c>
      <c r="D507" s="236">
        <v>0</v>
      </c>
      <c r="E507" s="237">
        <f t="shared" si="22"/>
        <v>0</v>
      </c>
      <c r="F507" s="236">
        <v>0</v>
      </c>
      <c r="G507" s="238">
        <f t="shared" si="23"/>
        <v>0</v>
      </c>
      <c r="I507" s="232"/>
      <c r="K507" s="232"/>
      <c r="M507" s="232"/>
    </row>
    <row r="508" spans="1:13" s="7" customFormat="1">
      <c r="A508" s="242" t="s">
        <v>389</v>
      </c>
      <c r="B508" s="240">
        <v>3</v>
      </c>
      <c r="C508" s="237">
        <f t="shared" si="21"/>
        <v>1.8758206715438003E-4</v>
      </c>
      <c r="D508" s="236">
        <v>0</v>
      </c>
      <c r="E508" s="237">
        <f t="shared" si="22"/>
        <v>0</v>
      </c>
      <c r="F508" s="236">
        <v>0</v>
      </c>
      <c r="G508" s="238">
        <f t="shared" si="23"/>
        <v>0</v>
      </c>
      <c r="I508" s="232"/>
      <c r="K508" s="232"/>
      <c r="M508" s="232"/>
    </row>
    <row r="509" spans="1:13" s="7" customFormat="1">
      <c r="A509" s="242" t="s">
        <v>660</v>
      </c>
      <c r="B509" s="240">
        <v>3</v>
      </c>
      <c r="C509" s="237">
        <f t="shared" si="21"/>
        <v>1.8758206715438003E-4</v>
      </c>
      <c r="D509" s="236">
        <v>0</v>
      </c>
      <c r="E509" s="237">
        <f t="shared" si="22"/>
        <v>0</v>
      </c>
      <c r="F509" s="236">
        <v>0</v>
      </c>
      <c r="G509" s="238">
        <f t="shared" si="23"/>
        <v>0</v>
      </c>
      <c r="I509" s="232"/>
      <c r="K509" s="232"/>
      <c r="M509" s="232"/>
    </row>
    <row r="510" spans="1:13" s="7" customFormat="1">
      <c r="A510" s="242" t="s">
        <v>762</v>
      </c>
      <c r="B510" s="240">
        <v>3</v>
      </c>
      <c r="C510" s="237">
        <f t="shared" si="21"/>
        <v>1.8758206715438003E-4</v>
      </c>
      <c r="D510" s="236">
        <v>0</v>
      </c>
      <c r="E510" s="237">
        <f t="shared" si="22"/>
        <v>0</v>
      </c>
      <c r="F510" s="236">
        <v>0</v>
      </c>
      <c r="G510" s="238">
        <f t="shared" si="23"/>
        <v>0</v>
      </c>
      <c r="I510" s="232"/>
      <c r="K510" s="232"/>
      <c r="M510" s="232"/>
    </row>
    <row r="511" spans="1:13" s="7" customFormat="1">
      <c r="A511" s="242" t="s">
        <v>764</v>
      </c>
      <c r="B511" s="240">
        <v>3</v>
      </c>
      <c r="C511" s="237">
        <f t="shared" si="21"/>
        <v>1.8758206715438003E-4</v>
      </c>
      <c r="D511" s="236">
        <v>0</v>
      </c>
      <c r="E511" s="237">
        <f t="shared" si="22"/>
        <v>0</v>
      </c>
      <c r="F511" s="236">
        <v>0</v>
      </c>
      <c r="G511" s="238">
        <f t="shared" si="23"/>
        <v>0</v>
      </c>
      <c r="I511" s="232"/>
      <c r="K511" s="232"/>
      <c r="M511" s="232"/>
    </row>
    <row r="512" spans="1:13" s="7" customFormat="1">
      <c r="A512" s="242" t="s">
        <v>735</v>
      </c>
      <c r="B512" s="240">
        <v>3</v>
      </c>
      <c r="C512" s="237">
        <f t="shared" si="21"/>
        <v>1.8758206715438003E-4</v>
      </c>
      <c r="D512" s="236">
        <v>0</v>
      </c>
      <c r="E512" s="237">
        <f t="shared" si="22"/>
        <v>0</v>
      </c>
      <c r="F512" s="236">
        <v>0</v>
      </c>
      <c r="G512" s="238">
        <f t="shared" si="23"/>
        <v>0</v>
      </c>
      <c r="I512" s="232"/>
      <c r="K512" s="232"/>
      <c r="M512" s="232"/>
    </row>
    <row r="513" spans="1:13" s="7" customFormat="1">
      <c r="A513" s="242" t="s">
        <v>351</v>
      </c>
      <c r="B513" s="240">
        <v>3</v>
      </c>
      <c r="C513" s="237">
        <f t="shared" si="21"/>
        <v>1.8758206715438003E-4</v>
      </c>
      <c r="D513" s="236">
        <v>0</v>
      </c>
      <c r="E513" s="237">
        <f t="shared" si="22"/>
        <v>0</v>
      </c>
      <c r="F513" s="236">
        <v>0</v>
      </c>
      <c r="G513" s="238">
        <f t="shared" si="23"/>
        <v>0</v>
      </c>
      <c r="I513" s="232"/>
      <c r="K513" s="232"/>
      <c r="M513" s="232"/>
    </row>
    <row r="514" spans="1:13" s="7" customFormat="1">
      <c r="A514" s="242" t="s">
        <v>311</v>
      </c>
      <c r="B514" s="240">
        <v>3</v>
      </c>
      <c r="C514" s="237">
        <f t="shared" si="21"/>
        <v>1.8758206715438003E-4</v>
      </c>
      <c r="D514" s="236">
        <v>0</v>
      </c>
      <c r="E514" s="237">
        <f t="shared" si="22"/>
        <v>0</v>
      </c>
      <c r="F514" s="236">
        <v>0</v>
      </c>
      <c r="G514" s="238">
        <f t="shared" si="23"/>
        <v>0</v>
      </c>
      <c r="I514" s="232"/>
      <c r="K514" s="232"/>
      <c r="M514" s="232"/>
    </row>
    <row r="515" spans="1:13" s="7" customFormat="1">
      <c r="A515" s="242" t="s">
        <v>763</v>
      </c>
      <c r="B515" s="240">
        <v>3</v>
      </c>
      <c r="C515" s="237">
        <f t="shared" si="21"/>
        <v>1.8758206715438003E-4</v>
      </c>
      <c r="D515" s="236">
        <v>0</v>
      </c>
      <c r="E515" s="237">
        <f t="shared" si="22"/>
        <v>0</v>
      </c>
      <c r="F515" s="236">
        <v>0</v>
      </c>
      <c r="G515" s="238">
        <f t="shared" si="23"/>
        <v>0</v>
      </c>
      <c r="I515" s="232"/>
      <c r="K515" s="232"/>
      <c r="M515" s="232"/>
    </row>
    <row r="516" spans="1:13" s="7" customFormat="1">
      <c r="A516" s="242" t="s">
        <v>253</v>
      </c>
      <c r="B516" s="240">
        <v>3</v>
      </c>
      <c r="C516" s="237">
        <f t="shared" si="21"/>
        <v>1.8758206715438003E-4</v>
      </c>
      <c r="D516" s="236">
        <v>0</v>
      </c>
      <c r="E516" s="237">
        <f t="shared" si="22"/>
        <v>0</v>
      </c>
      <c r="F516" s="236">
        <v>0</v>
      </c>
      <c r="G516" s="238">
        <f t="shared" si="23"/>
        <v>0</v>
      </c>
      <c r="I516" s="232"/>
      <c r="K516" s="232"/>
      <c r="M516" s="232"/>
    </row>
    <row r="517" spans="1:13" s="7" customFormat="1">
      <c r="A517" s="242" t="s">
        <v>129</v>
      </c>
      <c r="B517" s="240">
        <v>3</v>
      </c>
      <c r="C517" s="237">
        <f t="shared" ref="C517:C580" si="24">B517/$B$865</f>
        <v>1.8758206715438003E-4</v>
      </c>
      <c r="D517" s="236">
        <v>0</v>
      </c>
      <c r="E517" s="237">
        <f t="shared" ref="E517:E580" si="25">D517/$D$865</f>
        <v>0</v>
      </c>
      <c r="F517" s="236">
        <v>0</v>
      </c>
      <c r="G517" s="238">
        <f t="shared" ref="G517:G580" si="26">F517/$F$865</f>
        <v>0</v>
      </c>
      <c r="I517" s="232"/>
      <c r="K517" s="232"/>
      <c r="M517" s="232"/>
    </row>
    <row r="518" spans="1:13" s="7" customFormat="1">
      <c r="A518" s="242" t="s">
        <v>777</v>
      </c>
      <c r="B518" s="240">
        <v>2</v>
      </c>
      <c r="C518" s="237">
        <f t="shared" si="24"/>
        <v>1.2505471143625337E-4</v>
      </c>
      <c r="D518" s="236">
        <v>2</v>
      </c>
      <c r="E518" s="237">
        <f t="shared" si="25"/>
        <v>4.9480455220188031E-4</v>
      </c>
      <c r="F518" s="236">
        <v>2</v>
      </c>
      <c r="G518" s="238">
        <f t="shared" si="26"/>
        <v>2.9717682020802376E-3</v>
      </c>
      <c r="I518" s="232"/>
      <c r="K518" s="232"/>
      <c r="M518" s="232"/>
    </row>
    <row r="519" spans="1:13" s="7" customFormat="1">
      <c r="A519" s="242" t="s">
        <v>706</v>
      </c>
      <c r="B519" s="240">
        <v>2</v>
      </c>
      <c r="C519" s="237">
        <f t="shared" si="24"/>
        <v>1.2505471143625337E-4</v>
      </c>
      <c r="D519" s="236">
        <v>2</v>
      </c>
      <c r="E519" s="237">
        <f t="shared" si="25"/>
        <v>4.9480455220188031E-4</v>
      </c>
      <c r="F519" s="236">
        <v>2</v>
      </c>
      <c r="G519" s="238">
        <f t="shared" si="26"/>
        <v>2.9717682020802376E-3</v>
      </c>
      <c r="I519" s="232"/>
      <c r="K519" s="232"/>
      <c r="M519" s="232"/>
    </row>
    <row r="520" spans="1:13" s="7" customFormat="1">
      <c r="A520" s="242" t="s">
        <v>769</v>
      </c>
      <c r="B520" s="240">
        <v>2</v>
      </c>
      <c r="C520" s="237">
        <f t="shared" si="24"/>
        <v>1.2505471143625337E-4</v>
      </c>
      <c r="D520" s="236">
        <v>2</v>
      </c>
      <c r="E520" s="237">
        <f t="shared" si="25"/>
        <v>4.9480455220188031E-4</v>
      </c>
      <c r="F520" s="236">
        <v>2</v>
      </c>
      <c r="G520" s="238">
        <f t="shared" si="26"/>
        <v>2.9717682020802376E-3</v>
      </c>
      <c r="I520" s="232"/>
      <c r="K520" s="232"/>
      <c r="M520" s="232"/>
    </row>
    <row r="521" spans="1:13" s="7" customFormat="1">
      <c r="A521" s="242" t="s">
        <v>336</v>
      </c>
      <c r="B521" s="240">
        <v>2</v>
      </c>
      <c r="C521" s="237">
        <f t="shared" si="24"/>
        <v>1.2505471143625337E-4</v>
      </c>
      <c r="D521" s="236">
        <v>2</v>
      </c>
      <c r="E521" s="237">
        <f t="shared" si="25"/>
        <v>4.9480455220188031E-4</v>
      </c>
      <c r="F521" s="236">
        <v>2</v>
      </c>
      <c r="G521" s="238">
        <f t="shared" si="26"/>
        <v>2.9717682020802376E-3</v>
      </c>
      <c r="I521" s="232"/>
      <c r="K521" s="232"/>
      <c r="M521" s="232"/>
    </row>
    <row r="522" spans="1:13" s="7" customFormat="1">
      <c r="A522" s="242" t="s">
        <v>563</v>
      </c>
      <c r="B522" s="240">
        <v>2</v>
      </c>
      <c r="C522" s="237">
        <f t="shared" si="24"/>
        <v>1.2505471143625337E-4</v>
      </c>
      <c r="D522" s="236">
        <v>2</v>
      </c>
      <c r="E522" s="237">
        <f t="shared" si="25"/>
        <v>4.9480455220188031E-4</v>
      </c>
      <c r="F522" s="236">
        <v>2</v>
      </c>
      <c r="G522" s="238">
        <f t="shared" si="26"/>
        <v>2.9717682020802376E-3</v>
      </c>
      <c r="I522" s="232"/>
      <c r="K522" s="232"/>
      <c r="M522" s="232"/>
    </row>
    <row r="523" spans="1:13" s="7" customFormat="1">
      <c r="A523" s="242" t="s">
        <v>618</v>
      </c>
      <c r="B523" s="240">
        <v>2</v>
      </c>
      <c r="C523" s="237">
        <f t="shared" si="24"/>
        <v>1.2505471143625337E-4</v>
      </c>
      <c r="D523" s="236">
        <v>2</v>
      </c>
      <c r="E523" s="237">
        <f t="shared" si="25"/>
        <v>4.9480455220188031E-4</v>
      </c>
      <c r="F523" s="236">
        <v>1</v>
      </c>
      <c r="G523" s="238">
        <f t="shared" si="26"/>
        <v>1.4858841010401188E-3</v>
      </c>
      <c r="I523" s="232"/>
      <c r="K523" s="232"/>
      <c r="M523" s="232"/>
    </row>
    <row r="524" spans="1:13" s="7" customFormat="1">
      <c r="A524" s="242" t="s">
        <v>768</v>
      </c>
      <c r="B524" s="240">
        <v>2</v>
      </c>
      <c r="C524" s="237">
        <f t="shared" si="24"/>
        <v>1.2505471143625337E-4</v>
      </c>
      <c r="D524" s="236">
        <v>2</v>
      </c>
      <c r="E524" s="237">
        <f t="shared" si="25"/>
        <v>4.9480455220188031E-4</v>
      </c>
      <c r="F524" s="236">
        <v>1</v>
      </c>
      <c r="G524" s="238">
        <f t="shared" si="26"/>
        <v>1.4858841010401188E-3</v>
      </c>
      <c r="I524" s="232"/>
      <c r="K524" s="232"/>
      <c r="M524" s="232"/>
    </row>
    <row r="525" spans="1:13" s="7" customFormat="1">
      <c r="A525" s="242" t="s">
        <v>542</v>
      </c>
      <c r="B525" s="240">
        <v>2</v>
      </c>
      <c r="C525" s="237">
        <f t="shared" si="24"/>
        <v>1.2505471143625337E-4</v>
      </c>
      <c r="D525" s="236">
        <v>2</v>
      </c>
      <c r="E525" s="237">
        <f t="shared" si="25"/>
        <v>4.9480455220188031E-4</v>
      </c>
      <c r="F525" s="236">
        <v>1</v>
      </c>
      <c r="G525" s="238">
        <f t="shared" si="26"/>
        <v>1.4858841010401188E-3</v>
      </c>
      <c r="I525" s="232"/>
      <c r="K525" s="232"/>
      <c r="M525" s="232"/>
    </row>
    <row r="526" spans="1:13" s="7" customFormat="1">
      <c r="A526" s="242" t="s">
        <v>271</v>
      </c>
      <c r="B526" s="240">
        <v>2</v>
      </c>
      <c r="C526" s="237">
        <f t="shared" si="24"/>
        <v>1.2505471143625337E-4</v>
      </c>
      <c r="D526" s="236">
        <v>2</v>
      </c>
      <c r="E526" s="237">
        <f t="shared" si="25"/>
        <v>4.9480455220188031E-4</v>
      </c>
      <c r="F526" s="236">
        <v>1</v>
      </c>
      <c r="G526" s="238">
        <f t="shared" si="26"/>
        <v>1.4858841010401188E-3</v>
      </c>
      <c r="I526" s="232"/>
      <c r="K526" s="232"/>
      <c r="M526" s="232"/>
    </row>
    <row r="527" spans="1:13" s="7" customFormat="1">
      <c r="A527" s="242" t="s">
        <v>82</v>
      </c>
      <c r="B527" s="240">
        <v>2</v>
      </c>
      <c r="C527" s="237">
        <f t="shared" si="24"/>
        <v>1.2505471143625337E-4</v>
      </c>
      <c r="D527" s="236">
        <v>2</v>
      </c>
      <c r="E527" s="237">
        <f t="shared" si="25"/>
        <v>4.9480455220188031E-4</v>
      </c>
      <c r="F527" s="236">
        <v>1</v>
      </c>
      <c r="G527" s="238">
        <f t="shared" si="26"/>
        <v>1.4858841010401188E-3</v>
      </c>
      <c r="I527" s="232"/>
      <c r="K527" s="232"/>
      <c r="M527" s="232"/>
    </row>
    <row r="528" spans="1:13" s="7" customFormat="1">
      <c r="A528" s="242" t="s">
        <v>781</v>
      </c>
      <c r="B528" s="240">
        <v>2</v>
      </c>
      <c r="C528" s="237">
        <f t="shared" si="24"/>
        <v>1.2505471143625337E-4</v>
      </c>
      <c r="D528" s="236">
        <v>2</v>
      </c>
      <c r="E528" s="237">
        <f t="shared" si="25"/>
        <v>4.9480455220188031E-4</v>
      </c>
      <c r="F528" s="236">
        <v>1</v>
      </c>
      <c r="G528" s="238">
        <f t="shared" si="26"/>
        <v>1.4858841010401188E-3</v>
      </c>
      <c r="I528" s="232"/>
      <c r="K528" s="232"/>
      <c r="M528" s="232"/>
    </row>
    <row r="529" spans="1:13" s="7" customFormat="1">
      <c r="A529" s="242" t="s">
        <v>511</v>
      </c>
      <c r="B529" s="240">
        <v>2</v>
      </c>
      <c r="C529" s="237">
        <f t="shared" si="24"/>
        <v>1.2505471143625337E-4</v>
      </c>
      <c r="D529" s="236">
        <v>2</v>
      </c>
      <c r="E529" s="237">
        <f t="shared" si="25"/>
        <v>4.9480455220188031E-4</v>
      </c>
      <c r="F529" s="236">
        <v>0</v>
      </c>
      <c r="G529" s="238">
        <f t="shared" si="26"/>
        <v>0</v>
      </c>
      <c r="I529" s="232"/>
      <c r="K529" s="232"/>
      <c r="M529" s="232"/>
    </row>
    <row r="530" spans="1:13" s="7" customFormat="1">
      <c r="A530" s="242" t="s">
        <v>664</v>
      </c>
      <c r="B530" s="240">
        <v>2</v>
      </c>
      <c r="C530" s="237">
        <f t="shared" si="24"/>
        <v>1.2505471143625337E-4</v>
      </c>
      <c r="D530" s="236">
        <v>2</v>
      </c>
      <c r="E530" s="237">
        <f t="shared" si="25"/>
        <v>4.9480455220188031E-4</v>
      </c>
      <c r="F530" s="236">
        <v>0</v>
      </c>
      <c r="G530" s="238">
        <f t="shared" si="26"/>
        <v>0</v>
      </c>
      <c r="I530" s="232"/>
      <c r="K530" s="232"/>
      <c r="M530" s="232"/>
    </row>
    <row r="531" spans="1:13" s="7" customFormat="1">
      <c r="A531" s="242" t="s">
        <v>709</v>
      </c>
      <c r="B531" s="240">
        <v>2</v>
      </c>
      <c r="C531" s="237">
        <f t="shared" si="24"/>
        <v>1.2505471143625337E-4</v>
      </c>
      <c r="D531" s="236">
        <v>2</v>
      </c>
      <c r="E531" s="237">
        <f t="shared" si="25"/>
        <v>4.9480455220188031E-4</v>
      </c>
      <c r="F531" s="236">
        <v>0</v>
      </c>
      <c r="G531" s="238">
        <f t="shared" si="26"/>
        <v>0</v>
      </c>
      <c r="I531" s="232"/>
      <c r="K531" s="232"/>
      <c r="M531" s="232"/>
    </row>
    <row r="532" spans="1:13" s="7" customFormat="1">
      <c r="A532" s="242" t="s">
        <v>50</v>
      </c>
      <c r="B532" s="240">
        <v>2</v>
      </c>
      <c r="C532" s="237">
        <f t="shared" si="24"/>
        <v>1.2505471143625337E-4</v>
      </c>
      <c r="D532" s="236">
        <v>2</v>
      </c>
      <c r="E532" s="237">
        <f t="shared" si="25"/>
        <v>4.9480455220188031E-4</v>
      </c>
      <c r="F532" s="236">
        <v>0</v>
      </c>
      <c r="G532" s="238">
        <f t="shared" si="26"/>
        <v>0</v>
      </c>
      <c r="I532" s="232"/>
      <c r="K532" s="232"/>
      <c r="M532" s="232"/>
    </row>
    <row r="533" spans="1:13" s="7" customFormat="1">
      <c r="A533" s="242" t="s">
        <v>486</v>
      </c>
      <c r="B533" s="240">
        <v>2</v>
      </c>
      <c r="C533" s="237">
        <f t="shared" si="24"/>
        <v>1.2505471143625337E-4</v>
      </c>
      <c r="D533" s="236">
        <v>2</v>
      </c>
      <c r="E533" s="237">
        <f t="shared" si="25"/>
        <v>4.9480455220188031E-4</v>
      </c>
      <c r="F533" s="236">
        <v>0</v>
      </c>
      <c r="G533" s="238">
        <f t="shared" si="26"/>
        <v>0</v>
      </c>
      <c r="I533" s="232"/>
      <c r="K533" s="232"/>
      <c r="M533" s="232"/>
    </row>
    <row r="534" spans="1:13" s="7" customFormat="1">
      <c r="A534" s="242" t="s">
        <v>615</v>
      </c>
      <c r="B534" s="240">
        <v>2</v>
      </c>
      <c r="C534" s="237">
        <f t="shared" si="24"/>
        <v>1.2505471143625337E-4</v>
      </c>
      <c r="D534" s="236">
        <v>2</v>
      </c>
      <c r="E534" s="237">
        <f t="shared" si="25"/>
        <v>4.9480455220188031E-4</v>
      </c>
      <c r="F534" s="236">
        <v>0</v>
      </c>
      <c r="G534" s="238">
        <f t="shared" si="26"/>
        <v>0</v>
      </c>
      <c r="I534" s="232"/>
      <c r="K534" s="232"/>
      <c r="M534" s="232"/>
    </row>
    <row r="535" spans="1:13" s="7" customFormat="1">
      <c r="A535" s="242" t="s">
        <v>634</v>
      </c>
      <c r="B535" s="240">
        <v>2</v>
      </c>
      <c r="C535" s="237">
        <f t="shared" si="24"/>
        <v>1.2505471143625337E-4</v>
      </c>
      <c r="D535" s="236">
        <v>2</v>
      </c>
      <c r="E535" s="237">
        <f t="shared" si="25"/>
        <v>4.9480455220188031E-4</v>
      </c>
      <c r="F535" s="236">
        <v>0</v>
      </c>
      <c r="G535" s="238">
        <f t="shared" si="26"/>
        <v>0</v>
      </c>
      <c r="I535" s="232"/>
      <c r="K535" s="232"/>
      <c r="M535" s="232"/>
    </row>
    <row r="536" spans="1:13" s="7" customFormat="1">
      <c r="A536" s="242" t="s">
        <v>785</v>
      </c>
      <c r="B536" s="240">
        <v>2</v>
      </c>
      <c r="C536" s="237">
        <f t="shared" si="24"/>
        <v>1.2505471143625337E-4</v>
      </c>
      <c r="D536" s="236">
        <v>2</v>
      </c>
      <c r="E536" s="237">
        <f t="shared" si="25"/>
        <v>4.9480455220188031E-4</v>
      </c>
      <c r="F536" s="236">
        <v>0</v>
      </c>
      <c r="G536" s="238">
        <f t="shared" si="26"/>
        <v>0</v>
      </c>
      <c r="I536" s="232"/>
      <c r="K536" s="232"/>
      <c r="M536" s="232"/>
    </row>
    <row r="537" spans="1:13" s="7" customFormat="1">
      <c r="A537" s="242" t="s">
        <v>403</v>
      </c>
      <c r="B537" s="240">
        <v>2</v>
      </c>
      <c r="C537" s="237">
        <f t="shared" si="24"/>
        <v>1.2505471143625337E-4</v>
      </c>
      <c r="D537" s="236">
        <v>2</v>
      </c>
      <c r="E537" s="237">
        <f t="shared" si="25"/>
        <v>4.9480455220188031E-4</v>
      </c>
      <c r="F537" s="236">
        <v>0</v>
      </c>
      <c r="G537" s="238">
        <f t="shared" si="26"/>
        <v>0</v>
      </c>
      <c r="I537" s="232"/>
      <c r="K537" s="232"/>
      <c r="M537" s="232"/>
    </row>
    <row r="538" spans="1:13" s="7" customFormat="1">
      <c r="A538" s="242" t="s">
        <v>766</v>
      </c>
      <c r="B538" s="240">
        <v>2</v>
      </c>
      <c r="C538" s="237">
        <f t="shared" si="24"/>
        <v>1.2505471143625337E-4</v>
      </c>
      <c r="D538" s="236">
        <v>2</v>
      </c>
      <c r="E538" s="237">
        <f t="shared" si="25"/>
        <v>4.9480455220188031E-4</v>
      </c>
      <c r="F538" s="236">
        <v>0</v>
      </c>
      <c r="G538" s="238">
        <f t="shared" si="26"/>
        <v>0</v>
      </c>
      <c r="I538" s="232"/>
      <c r="K538" s="232"/>
      <c r="M538" s="232"/>
    </row>
    <row r="539" spans="1:13" s="7" customFormat="1">
      <c r="A539" s="242" t="s">
        <v>489</v>
      </c>
      <c r="B539" s="240">
        <v>2</v>
      </c>
      <c r="C539" s="237">
        <f t="shared" si="24"/>
        <v>1.2505471143625337E-4</v>
      </c>
      <c r="D539" s="236">
        <v>2</v>
      </c>
      <c r="E539" s="237">
        <f t="shared" si="25"/>
        <v>4.9480455220188031E-4</v>
      </c>
      <c r="F539" s="236">
        <v>0</v>
      </c>
      <c r="G539" s="238">
        <f t="shared" si="26"/>
        <v>0</v>
      </c>
      <c r="I539" s="232"/>
      <c r="K539" s="232"/>
      <c r="M539" s="232"/>
    </row>
    <row r="540" spans="1:13" s="7" customFormat="1">
      <c r="A540" s="242" t="s">
        <v>510</v>
      </c>
      <c r="B540" s="240">
        <v>2</v>
      </c>
      <c r="C540" s="237">
        <f t="shared" si="24"/>
        <v>1.2505471143625337E-4</v>
      </c>
      <c r="D540" s="236">
        <v>2</v>
      </c>
      <c r="E540" s="237">
        <f t="shared" si="25"/>
        <v>4.9480455220188031E-4</v>
      </c>
      <c r="F540" s="236">
        <v>0</v>
      </c>
      <c r="G540" s="238">
        <f t="shared" si="26"/>
        <v>0</v>
      </c>
      <c r="I540" s="232"/>
      <c r="K540" s="232"/>
      <c r="M540" s="232"/>
    </row>
    <row r="541" spans="1:13" s="7" customFormat="1">
      <c r="A541" s="242" t="s">
        <v>646</v>
      </c>
      <c r="B541" s="240">
        <v>2</v>
      </c>
      <c r="C541" s="237">
        <f t="shared" si="24"/>
        <v>1.2505471143625337E-4</v>
      </c>
      <c r="D541" s="236">
        <v>2</v>
      </c>
      <c r="E541" s="237">
        <f t="shared" si="25"/>
        <v>4.9480455220188031E-4</v>
      </c>
      <c r="F541" s="236">
        <v>0</v>
      </c>
      <c r="G541" s="238">
        <f t="shared" si="26"/>
        <v>0</v>
      </c>
      <c r="I541" s="232"/>
      <c r="K541" s="232"/>
      <c r="M541" s="232"/>
    </row>
    <row r="542" spans="1:13" s="7" customFormat="1">
      <c r="A542" s="242" t="s">
        <v>576</v>
      </c>
      <c r="B542" s="240">
        <v>2</v>
      </c>
      <c r="C542" s="237">
        <f t="shared" si="24"/>
        <v>1.2505471143625337E-4</v>
      </c>
      <c r="D542" s="236">
        <v>2</v>
      </c>
      <c r="E542" s="237">
        <f t="shared" si="25"/>
        <v>4.9480455220188031E-4</v>
      </c>
      <c r="F542" s="236">
        <v>0</v>
      </c>
      <c r="G542" s="238">
        <f t="shared" si="26"/>
        <v>0</v>
      </c>
      <c r="I542" s="232"/>
      <c r="K542" s="232"/>
      <c r="M542" s="232"/>
    </row>
    <row r="543" spans="1:13" s="7" customFormat="1">
      <c r="A543" s="242" t="s">
        <v>102</v>
      </c>
      <c r="B543" s="240">
        <v>2</v>
      </c>
      <c r="C543" s="237">
        <f t="shared" si="24"/>
        <v>1.2505471143625337E-4</v>
      </c>
      <c r="D543" s="236">
        <v>1</v>
      </c>
      <c r="E543" s="237">
        <f t="shared" si="25"/>
        <v>2.4740227610094015E-4</v>
      </c>
      <c r="F543" s="236">
        <v>1</v>
      </c>
      <c r="G543" s="238">
        <f t="shared" si="26"/>
        <v>1.4858841010401188E-3</v>
      </c>
      <c r="I543" s="232"/>
      <c r="K543" s="232"/>
      <c r="M543" s="232"/>
    </row>
    <row r="544" spans="1:13" s="7" customFormat="1">
      <c r="A544" s="242" t="s">
        <v>149</v>
      </c>
      <c r="B544" s="240">
        <v>2</v>
      </c>
      <c r="C544" s="237">
        <f t="shared" si="24"/>
        <v>1.2505471143625337E-4</v>
      </c>
      <c r="D544" s="236">
        <v>1</v>
      </c>
      <c r="E544" s="237">
        <f t="shared" si="25"/>
        <v>2.4740227610094015E-4</v>
      </c>
      <c r="F544" s="236">
        <v>1</v>
      </c>
      <c r="G544" s="238">
        <f t="shared" si="26"/>
        <v>1.4858841010401188E-3</v>
      </c>
      <c r="I544" s="232"/>
      <c r="K544" s="232"/>
      <c r="M544" s="232"/>
    </row>
    <row r="545" spans="1:13" s="7" customFormat="1">
      <c r="A545" s="242" t="s">
        <v>124</v>
      </c>
      <c r="B545" s="240">
        <v>2</v>
      </c>
      <c r="C545" s="237">
        <f t="shared" si="24"/>
        <v>1.2505471143625337E-4</v>
      </c>
      <c r="D545" s="236">
        <v>1</v>
      </c>
      <c r="E545" s="237">
        <f t="shared" si="25"/>
        <v>2.4740227610094015E-4</v>
      </c>
      <c r="F545" s="236">
        <v>1</v>
      </c>
      <c r="G545" s="238">
        <f t="shared" si="26"/>
        <v>1.4858841010401188E-3</v>
      </c>
      <c r="I545" s="232"/>
      <c r="K545" s="232"/>
      <c r="M545" s="232"/>
    </row>
    <row r="546" spans="1:13" s="7" customFormat="1">
      <c r="A546" s="242" t="s">
        <v>250</v>
      </c>
      <c r="B546" s="240">
        <v>2</v>
      </c>
      <c r="C546" s="237">
        <f t="shared" si="24"/>
        <v>1.2505471143625337E-4</v>
      </c>
      <c r="D546" s="236">
        <v>1</v>
      </c>
      <c r="E546" s="237">
        <f t="shared" si="25"/>
        <v>2.4740227610094015E-4</v>
      </c>
      <c r="F546" s="236">
        <v>1</v>
      </c>
      <c r="G546" s="238">
        <f t="shared" si="26"/>
        <v>1.4858841010401188E-3</v>
      </c>
      <c r="I546" s="232"/>
      <c r="K546" s="232"/>
      <c r="M546" s="232"/>
    </row>
    <row r="547" spans="1:13" s="7" customFormat="1">
      <c r="A547" s="242" t="s">
        <v>776</v>
      </c>
      <c r="B547" s="240">
        <v>2</v>
      </c>
      <c r="C547" s="237">
        <f t="shared" si="24"/>
        <v>1.2505471143625337E-4</v>
      </c>
      <c r="D547" s="236">
        <v>1</v>
      </c>
      <c r="E547" s="237">
        <f t="shared" si="25"/>
        <v>2.4740227610094015E-4</v>
      </c>
      <c r="F547" s="236">
        <v>1</v>
      </c>
      <c r="G547" s="238">
        <f t="shared" si="26"/>
        <v>1.4858841010401188E-3</v>
      </c>
      <c r="I547" s="232"/>
      <c r="K547" s="232"/>
      <c r="M547" s="232"/>
    </row>
    <row r="548" spans="1:13" s="7" customFormat="1">
      <c r="A548" s="242" t="s">
        <v>559</v>
      </c>
      <c r="B548" s="240">
        <v>2</v>
      </c>
      <c r="C548" s="237">
        <f t="shared" si="24"/>
        <v>1.2505471143625337E-4</v>
      </c>
      <c r="D548" s="236">
        <v>1</v>
      </c>
      <c r="E548" s="237">
        <f t="shared" si="25"/>
        <v>2.4740227610094015E-4</v>
      </c>
      <c r="F548" s="236">
        <v>1</v>
      </c>
      <c r="G548" s="238">
        <f t="shared" si="26"/>
        <v>1.4858841010401188E-3</v>
      </c>
      <c r="I548" s="232"/>
      <c r="K548" s="232"/>
      <c r="M548" s="232"/>
    </row>
    <row r="549" spans="1:13" s="7" customFormat="1">
      <c r="A549" s="242" t="s">
        <v>641</v>
      </c>
      <c r="B549" s="240">
        <v>2</v>
      </c>
      <c r="C549" s="237">
        <f t="shared" si="24"/>
        <v>1.2505471143625337E-4</v>
      </c>
      <c r="D549" s="236">
        <v>1</v>
      </c>
      <c r="E549" s="237">
        <f t="shared" si="25"/>
        <v>2.4740227610094015E-4</v>
      </c>
      <c r="F549" s="236">
        <v>0</v>
      </c>
      <c r="G549" s="238">
        <f t="shared" si="26"/>
        <v>0</v>
      </c>
      <c r="I549" s="232"/>
      <c r="K549" s="232"/>
      <c r="M549" s="232"/>
    </row>
    <row r="550" spans="1:13" s="7" customFormat="1">
      <c r="A550" s="242" t="s">
        <v>699</v>
      </c>
      <c r="B550" s="240">
        <v>2</v>
      </c>
      <c r="C550" s="237">
        <f t="shared" si="24"/>
        <v>1.2505471143625337E-4</v>
      </c>
      <c r="D550" s="236">
        <v>1</v>
      </c>
      <c r="E550" s="237">
        <f t="shared" si="25"/>
        <v>2.4740227610094015E-4</v>
      </c>
      <c r="F550" s="236">
        <v>0</v>
      </c>
      <c r="G550" s="238">
        <f t="shared" si="26"/>
        <v>0</v>
      </c>
      <c r="I550" s="232"/>
      <c r="K550" s="232"/>
      <c r="M550" s="232"/>
    </row>
    <row r="551" spans="1:13" s="7" customFormat="1">
      <c r="A551" s="242" t="s">
        <v>617</v>
      </c>
      <c r="B551" s="240">
        <v>2</v>
      </c>
      <c r="C551" s="237">
        <f t="shared" si="24"/>
        <v>1.2505471143625337E-4</v>
      </c>
      <c r="D551" s="236">
        <v>1</v>
      </c>
      <c r="E551" s="237">
        <f t="shared" si="25"/>
        <v>2.4740227610094015E-4</v>
      </c>
      <c r="F551" s="236">
        <v>0</v>
      </c>
      <c r="G551" s="238">
        <f t="shared" si="26"/>
        <v>0</v>
      </c>
      <c r="I551" s="232"/>
      <c r="K551" s="232"/>
      <c r="M551" s="232"/>
    </row>
    <row r="552" spans="1:13" s="7" customFormat="1">
      <c r="A552" s="242" t="s">
        <v>690</v>
      </c>
      <c r="B552" s="240">
        <v>2</v>
      </c>
      <c r="C552" s="237">
        <f t="shared" si="24"/>
        <v>1.2505471143625337E-4</v>
      </c>
      <c r="D552" s="236">
        <v>1</v>
      </c>
      <c r="E552" s="237">
        <f t="shared" si="25"/>
        <v>2.4740227610094015E-4</v>
      </c>
      <c r="F552" s="236">
        <v>0</v>
      </c>
      <c r="G552" s="238">
        <f t="shared" si="26"/>
        <v>0</v>
      </c>
      <c r="I552" s="232"/>
      <c r="K552" s="232"/>
      <c r="M552" s="232"/>
    </row>
    <row r="553" spans="1:13" s="7" customFormat="1">
      <c r="A553" s="242" t="s">
        <v>260</v>
      </c>
      <c r="B553" s="240">
        <v>2</v>
      </c>
      <c r="C553" s="237">
        <f t="shared" si="24"/>
        <v>1.2505471143625337E-4</v>
      </c>
      <c r="D553" s="236">
        <v>1</v>
      </c>
      <c r="E553" s="237">
        <f t="shared" si="25"/>
        <v>2.4740227610094015E-4</v>
      </c>
      <c r="F553" s="236">
        <v>0</v>
      </c>
      <c r="G553" s="238">
        <f t="shared" si="26"/>
        <v>0</v>
      </c>
      <c r="I553" s="232"/>
      <c r="K553" s="232"/>
      <c r="M553" s="232"/>
    </row>
    <row r="554" spans="1:13" s="7" customFormat="1">
      <c r="A554" s="242" t="s">
        <v>772</v>
      </c>
      <c r="B554" s="240">
        <v>2</v>
      </c>
      <c r="C554" s="237">
        <f t="shared" si="24"/>
        <v>1.2505471143625337E-4</v>
      </c>
      <c r="D554" s="236">
        <v>1</v>
      </c>
      <c r="E554" s="237">
        <f t="shared" si="25"/>
        <v>2.4740227610094015E-4</v>
      </c>
      <c r="F554" s="236">
        <v>0</v>
      </c>
      <c r="G554" s="238">
        <f t="shared" si="26"/>
        <v>0</v>
      </c>
      <c r="I554" s="232"/>
      <c r="K554" s="232"/>
      <c r="M554" s="232"/>
    </row>
    <row r="555" spans="1:13" s="7" customFormat="1">
      <c r="A555" s="242" t="s">
        <v>450</v>
      </c>
      <c r="B555" s="240">
        <v>2</v>
      </c>
      <c r="C555" s="237">
        <f t="shared" si="24"/>
        <v>1.2505471143625337E-4</v>
      </c>
      <c r="D555" s="236">
        <v>1</v>
      </c>
      <c r="E555" s="237">
        <f t="shared" si="25"/>
        <v>2.4740227610094015E-4</v>
      </c>
      <c r="F555" s="236">
        <v>0</v>
      </c>
      <c r="G555" s="238">
        <f t="shared" si="26"/>
        <v>0</v>
      </c>
      <c r="I555" s="232"/>
      <c r="K555" s="232"/>
      <c r="M555" s="232"/>
    </row>
    <row r="556" spans="1:13" s="7" customFormat="1">
      <c r="A556" s="242" t="s">
        <v>724</v>
      </c>
      <c r="B556" s="240">
        <v>2</v>
      </c>
      <c r="C556" s="237">
        <f t="shared" si="24"/>
        <v>1.2505471143625337E-4</v>
      </c>
      <c r="D556" s="236">
        <v>1</v>
      </c>
      <c r="E556" s="237">
        <f t="shared" si="25"/>
        <v>2.4740227610094015E-4</v>
      </c>
      <c r="F556" s="236">
        <v>0</v>
      </c>
      <c r="G556" s="238">
        <f t="shared" si="26"/>
        <v>0</v>
      </c>
      <c r="I556" s="232"/>
      <c r="K556" s="232"/>
      <c r="M556" s="232"/>
    </row>
    <row r="557" spans="1:13" s="7" customFormat="1">
      <c r="A557" s="242" t="s">
        <v>255</v>
      </c>
      <c r="B557" s="240">
        <v>2</v>
      </c>
      <c r="C557" s="237">
        <f t="shared" si="24"/>
        <v>1.2505471143625337E-4</v>
      </c>
      <c r="D557" s="236">
        <v>1</v>
      </c>
      <c r="E557" s="237">
        <f t="shared" si="25"/>
        <v>2.4740227610094015E-4</v>
      </c>
      <c r="F557" s="236">
        <v>0</v>
      </c>
      <c r="G557" s="238">
        <f t="shared" si="26"/>
        <v>0</v>
      </c>
      <c r="I557" s="232"/>
      <c r="K557" s="232"/>
      <c r="M557" s="232"/>
    </row>
    <row r="558" spans="1:13" s="7" customFormat="1">
      <c r="A558" s="242" t="s">
        <v>633</v>
      </c>
      <c r="B558" s="240">
        <v>2</v>
      </c>
      <c r="C558" s="237">
        <f t="shared" si="24"/>
        <v>1.2505471143625337E-4</v>
      </c>
      <c r="D558" s="236">
        <v>1</v>
      </c>
      <c r="E558" s="237">
        <f t="shared" si="25"/>
        <v>2.4740227610094015E-4</v>
      </c>
      <c r="F558" s="236">
        <v>0</v>
      </c>
      <c r="G558" s="238">
        <f t="shared" si="26"/>
        <v>0</v>
      </c>
      <c r="I558" s="232"/>
      <c r="K558" s="232"/>
      <c r="M558" s="232"/>
    </row>
    <row r="559" spans="1:13" s="7" customFormat="1">
      <c r="A559" s="242" t="s">
        <v>501</v>
      </c>
      <c r="B559" s="240">
        <v>2</v>
      </c>
      <c r="C559" s="237">
        <f t="shared" si="24"/>
        <v>1.2505471143625337E-4</v>
      </c>
      <c r="D559" s="236">
        <v>1</v>
      </c>
      <c r="E559" s="237">
        <f t="shared" si="25"/>
        <v>2.4740227610094015E-4</v>
      </c>
      <c r="F559" s="236">
        <v>0</v>
      </c>
      <c r="G559" s="238">
        <f t="shared" si="26"/>
        <v>0</v>
      </c>
      <c r="I559" s="232"/>
      <c r="K559" s="232"/>
      <c r="M559" s="232"/>
    </row>
    <row r="560" spans="1:13" s="7" customFormat="1">
      <c r="A560" s="242" t="s">
        <v>716</v>
      </c>
      <c r="B560" s="240">
        <v>2</v>
      </c>
      <c r="C560" s="237">
        <f t="shared" si="24"/>
        <v>1.2505471143625337E-4</v>
      </c>
      <c r="D560" s="236">
        <v>1</v>
      </c>
      <c r="E560" s="237">
        <f t="shared" si="25"/>
        <v>2.4740227610094015E-4</v>
      </c>
      <c r="F560" s="236">
        <v>0</v>
      </c>
      <c r="G560" s="238">
        <f t="shared" si="26"/>
        <v>0</v>
      </c>
      <c r="I560" s="232"/>
      <c r="K560" s="232"/>
      <c r="M560" s="232"/>
    </row>
    <row r="561" spans="1:13" s="7" customFormat="1">
      <c r="A561" s="242" t="s">
        <v>257</v>
      </c>
      <c r="B561" s="240">
        <v>2</v>
      </c>
      <c r="C561" s="237">
        <f t="shared" si="24"/>
        <v>1.2505471143625337E-4</v>
      </c>
      <c r="D561" s="236">
        <v>1</v>
      </c>
      <c r="E561" s="237">
        <f t="shared" si="25"/>
        <v>2.4740227610094015E-4</v>
      </c>
      <c r="F561" s="236">
        <v>0</v>
      </c>
      <c r="G561" s="238">
        <f t="shared" si="26"/>
        <v>0</v>
      </c>
      <c r="I561" s="232"/>
      <c r="K561" s="232"/>
      <c r="M561" s="232"/>
    </row>
    <row r="562" spans="1:13" s="7" customFormat="1">
      <c r="A562" s="242" t="s">
        <v>332</v>
      </c>
      <c r="B562" s="240">
        <v>2</v>
      </c>
      <c r="C562" s="237">
        <f t="shared" si="24"/>
        <v>1.2505471143625337E-4</v>
      </c>
      <c r="D562" s="236">
        <v>1</v>
      </c>
      <c r="E562" s="237">
        <f t="shared" si="25"/>
        <v>2.4740227610094015E-4</v>
      </c>
      <c r="F562" s="236">
        <v>0</v>
      </c>
      <c r="G562" s="238">
        <f t="shared" si="26"/>
        <v>0</v>
      </c>
      <c r="I562" s="232"/>
      <c r="K562" s="232"/>
      <c r="M562" s="232"/>
    </row>
    <row r="563" spans="1:13" s="7" customFormat="1">
      <c r="A563" s="242" t="s">
        <v>63</v>
      </c>
      <c r="B563" s="240">
        <v>2</v>
      </c>
      <c r="C563" s="237">
        <f t="shared" si="24"/>
        <v>1.2505471143625337E-4</v>
      </c>
      <c r="D563" s="236">
        <v>1</v>
      </c>
      <c r="E563" s="237">
        <f t="shared" si="25"/>
        <v>2.4740227610094015E-4</v>
      </c>
      <c r="F563" s="236">
        <v>0</v>
      </c>
      <c r="G563" s="238">
        <f t="shared" si="26"/>
        <v>0</v>
      </c>
      <c r="I563" s="232"/>
      <c r="K563" s="232"/>
      <c r="M563" s="232"/>
    </row>
    <row r="564" spans="1:13" s="7" customFormat="1">
      <c r="A564" s="242" t="s">
        <v>789</v>
      </c>
      <c r="B564" s="240">
        <v>2</v>
      </c>
      <c r="C564" s="237">
        <f t="shared" si="24"/>
        <v>1.2505471143625337E-4</v>
      </c>
      <c r="D564" s="236">
        <v>1</v>
      </c>
      <c r="E564" s="237">
        <f t="shared" si="25"/>
        <v>2.4740227610094015E-4</v>
      </c>
      <c r="F564" s="236">
        <v>0</v>
      </c>
      <c r="G564" s="238">
        <f t="shared" si="26"/>
        <v>0</v>
      </c>
      <c r="I564" s="232"/>
      <c r="K564" s="232"/>
      <c r="M564" s="232"/>
    </row>
    <row r="565" spans="1:13" s="7" customFormat="1">
      <c r="A565" s="242" t="s">
        <v>561</v>
      </c>
      <c r="B565" s="240">
        <v>2</v>
      </c>
      <c r="C565" s="237">
        <f t="shared" si="24"/>
        <v>1.2505471143625337E-4</v>
      </c>
      <c r="D565" s="236">
        <v>0</v>
      </c>
      <c r="E565" s="237">
        <f t="shared" si="25"/>
        <v>0</v>
      </c>
      <c r="F565" s="236">
        <v>0</v>
      </c>
      <c r="G565" s="238">
        <f t="shared" si="26"/>
        <v>0</v>
      </c>
      <c r="I565" s="232"/>
      <c r="K565" s="232"/>
      <c r="M565" s="232"/>
    </row>
    <row r="566" spans="1:13" s="7" customFormat="1">
      <c r="A566" s="242" t="s">
        <v>56</v>
      </c>
      <c r="B566" s="240">
        <v>2</v>
      </c>
      <c r="C566" s="237">
        <f t="shared" si="24"/>
        <v>1.2505471143625337E-4</v>
      </c>
      <c r="D566" s="236">
        <v>0</v>
      </c>
      <c r="E566" s="237">
        <f t="shared" si="25"/>
        <v>0</v>
      </c>
      <c r="F566" s="236">
        <v>0</v>
      </c>
      <c r="G566" s="238">
        <f t="shared" si="26"/>
        <v>0</v>
      </c>
      <c r="I566" s="232"/>
      <c r="K566" s="232"/>
      <c r="M566" s="232"/>
    </row>
    <row r="567" spans="1:13" s="7" customFormat="1">
      <c r="A567" s="242" t="s">
        <v>790</v>
      </c>
      <c r="B567" s="240">
        <v>2</v>
      </c>
      <c r="C567" s="237">
        <f t="shared" si="24"/>
        <v>1.2505471143625337E-4</v>
      </c>
      <c r="D567" s="236">
        <v>0</v>
      </c>
      <c r="E567" s="237">
        <f t="shared" si="25"/>
        <v>0</v>
      </c>
      <c r="F567" s="236">
        <v>0</v>
      </c>
      <c r="G567" s="238">
        <f t="shared" si="26"/>
        <v>0</v>
      </c>
      <c r="I567" s="232"/>
      <c r="K567" s="232"/>
      <c r="M567" s="232"/>
    </row>
    <row r="568" spans="1:13" s="7" customFormat="1">
      <c r="A568" s="242" t="s">
        <v>86</v>
      </c>
      <c r="B568" s="240">
        <v>2</v>
      </c>
      <c r="C568" s="237">
        <f t="shared" si="24"/>
        <v>1.2505471143625337E-4</v>
      </c>
      <c r="D568" s="236">
        <v>0</v>
      </c>
      <c r="E568" s="237">
        <f t="shared" si="25"/>
        <v>0</v>
      </c>
      <c r="F568" s="236">
        <v>0</v>
      </c>
      <c r="G568" s="238">
        <f t="shared" si="26"/>
        <v>0</v>
      </c>
      <c r="I568" s="232"/>
      <c r="K568" s="232"/>
      <c r="M568" s="232"/>
    </row>
    <row r="569" spans="1:13" s="7" customFormat="1">
      <c r="A569" s="242" t="s">
        <v>797</v>
      </c>
      <c r="B569" s="240">
        <v>2</v>
      </c>
      <c r="C569" s="237">
        <f t="shared" si="24"/>
        <v>1.2505471143625337E-4</v>
      </c>
      <c r="D569" s="236">
        <v>0</v>
      </c>
      <c r="E569" s="237">
        <f t="shared" si="25"/>
        <v>0</v>
      </c>
      <c r="F569" s="236">
        <v>0</v>
      </c>
      <c r="G569" s="238">
        <f t="shared" si="26"/>
        <v>0</v>
      </c>
      <c r="I569" s="232"/>
      <c r="K569" s="232"/>
      <c r="M569" s="232"/>
    </row>
    <row r="570" spans="1:13" s="7" customFormat="1">
      <c r="A570" s="242" t="s">
        <v>782</v>
      </c>
      <c r="B570" s="240">
        <v>2</v>
      </c>
      <c r="C570" s="237">
        <f t="shared" si="24"/>
        <v>1.2505471143625337E-4</v>
      </c>
      <c r="D570" s="236">
        <v>0</v>
      </c>
      <c r="E570" s="237">
        <f t="shared" si="25"/>
        <v>0</v>
      </c>
      <c r="F570" s="236">
        <v>0</v>
      </c>
      <c r="G570" s="238">
        <f t="shared" si="26"/>
        <v>0</v>
      </c>
      <c r="I570" s="232"/>
      <c r="K570" s="232"/>
      <c r="M570" s="232"/>
    </row>
    <row r="571" spans="1:13" s="7" customFormat="1">
      <c r="A571" s="242" t="s">
        <v>568</v>
      </c>
      <c r="B571" s="240">
        <v>2</v>
      </c>
      <c r="C571" s="237">
        <f t="shared" si="24"/>
        <v>1.2505471143625337E-4</v>
      </c>
      <c r="D571" s="236">
        <v>0</v>
      </c>
      <c r="E571" s="237">
        <f t="shared" si="25"/>
        <v>0</v>
      </c>
      <c r="F571" s="236">
        <v>0</v>
      </c>
      <c r="G571" s="238">
        <f t="shared" si="26"/>
        <v>0</v>
      </c>
      <c r="I571" s="232"/>
      <c r="K571" s="232"/>
      <c r="M571" s="232"/>
    </row>
    <row r="572" spans="1:13" s="7" customFormat="1">
      <c r="A572" s="242" t="s">
        <v>632</v>
      </c>
      <c r="B572" s="240">
        <v>2</v>
      </c>
      <c r="C572" s="237">
        <f t="shared" si="24"/>
        <v>1.2505471143625337E-4</v>
      </c>
      <c r="D572" s="236">
        <v>0</v>
      </c>
      <c r="E572" s="237">
        <f t="shared" si="25"/>
        <v>0</v>
      </c>
      <c r="F572" s="236">
        <v>0</v>
      </c>
      <c r="G572" s="238">
        <f t="shared" si="26"/>
        <v>0</v>
      </c>
      <c r="I572" s="232"/>
      <c r="K572" s="232"/>
      <c r="M572" s="232"/>
    </row>
    <row r="573" spans="1:13" s="7" customFormat="1">
      <c r="A573" s="242" t="s">
        <v>791</v>
      </c>
      <c r="B573" s="240">
        <v>2</v>
      </c>
      <c r="C573" s="237">
        <f t="shared" si="24"/>
        <v>1.2505471143625337E-4</v>
      </c>
      <c r="D573" s="236">
        <v>0</v>
      </c>
      <c r="E573" s="237">
        <f t="shared" si="25"/>
        <v>0</v>
      </c>
      <c r="F573" s="236">
        <v>0</v>
      </c>
      <c r="G573" s="238">
        <f t="shared" si="26"/>
        <v>0</v>
      </c>
      <c r="I573" s="232"/>
      <c r="K573" s="232"/>
      <c r="M573" s="232"/>
    </row>
    <row r="574" spans="1:13" s="7" customFormat="1">
      <c r="A574" s="242" t="s">
        <v>800</v>
      </c>
      <c r="B574" s="240">
        <v>2</v>
      </c>
      <c r="C574" s="237">
        <f t="shared" si="24"/>
        <v>1.2505471143625337E-4</v>
      </c>
      <c r="D574" s="236">
        <v>0</v>
      </c>
      <c r="E574" s="237">
        <f t="shared" si="25"/>
        <v>0</v>
      </c>
      <c r="F574" s="236">
        <v>0</v>
      </c>
      <c r="G574" s="238">
        <f t="shared" si="26"/>
        <v>0</v>
      </c>
    </row>
    <row r="575" spans="1:13" s="7" customFormat="1">
      <c r="A575" s="242" t="s">
        <v>779</v>
      </c>
      <c r="B575" s="240">
        <v>2</v>
      </c>
      <c r="C575" s="237">
        <f t="shared" si="24"/>
        <v>1.2505471143625337E-4</v>
      </c>
      <c r="D575" s="236">
        <v>0</v>
      </c>
      <c r="E575" s="237">
        <f t="shared" si="25"/>
        <v>0</v>
      </c>
      <c r="F575" s="236">
        <v>0</v>
      </c>
      <c r="G575" s="238">
        <f t="shared" si="26"/>
        <v>0</v>
      </c>
      <c r="I575" s="232"/>
      <c r="K575" s="232"/>
      <c r="M575" s="232"/>
    </row>
    <row r="576" spans="1:13" s="7" customFormat="1">
      <c r="A576" s="242" t="s">
        <v>168</v>
      </c>
      <c r="B576" s="240">
        <v>2</v>
      </c>
      <c r="C576" s="237">
        <f t="shared" si="24"/>
        <v>1.2505471143625337E-4</v>
      </c>
      <c r="D576" s="236">
        <v>0</v>
      </c>
      <c r="E576" s="237">
        <f t="shared" si="25"/>
        <v>0</v>
      </c>
      <c r="F576" s="236">
        <v>0</v>
      </c>
      <c r="G576" s="238">
        <f t="shared" si="26"/>
        <v>0</v>
      </c>
      <c r="I576" s="232"/>
      <c r="K576" s="232"/>
      <c r="M576" s="232"/>
    </row>
    <row r="577" spans="1:13" s="7" customFormat="1">
      <c r="A577" s="242" t="s">
        <v>346</v>
      </c>
      <c r="B577" s="240">
        <v>2</v>
      </c>
      <c r="C577" s="237">
        <f t="shared" si="24"/>
        <v>1.2505471143625337E-4</v>
      </c>
      <c r="D577" s="236">
        <v>0</v>
      </c>
      <c r="E577" s="237">
        <f t="shared" si="25"/>
        <v>0</v>
      </c>
      <c r="F577" s="236">
        <v>0</v>
      </c>
      <c r="G577" s="238">
        <f t="shared" si="26"/>
        <v>0</v>
      </c>
      <c r="I577" s="232"/>
      <c r="K577" s="232"/>
      <c r="M577" s="232"/>
    </row>
    <row r="578" spans="1:13" s="7" customFormat="1">
      <c r="A578" s="242" t="s">
        <v>798</v>
      </c>
      <c r="B578" s="240">
        <v>2</v>
      </c>
      <c r="C578" s="237">
        <f t="shared" si="24"/>
        <v>1.2505471143625337E-4</v>
      </c>
      <c r="D578" s="236">
        <v>0</v>
      </c>
      <c r="E578" s="237">
        <f t="shared" si="25"/>
        <v>0</v>
      </c>
      <c r="F578" s="236">
        <v>0</v>
      </c>
      <c r="G578" s="238">
        <f t="shared" si="26"/>
        <v>0</v>
      </c>
      <c r="I578" s="232"/>
      <c r="K578" s="232"/>
      <c r="M578" s="232"/>
    </row>
    <row r="579" spans="1:13" s="7" customFormat="1">
      <c r="A579" s="242" t="s">
        <v>795</v>
      </c>
      <c r="B579" s="240">
        <v>2</v>
      </c>
      <c r="C579" s="237">
        <f t="shared" si="24"/>
        <v>1.2505471143625337E-4</v>
      </c>
      <c r="D579" s="236">
        <v>0</v>
      </c>
      <c r="E579" s="237">
        <f t="shared" si="25"/>
        <v>0</v>
      </c>
      <c r="F579" s="236">
        <v>0</v>
      </c>
      <c r="G579" s="238">
        <f t="shared" si="26"/>
        <v>0</v>
      </c>
      <c r="I579" s="232"/>
      <c r="K579" s="232"/>
      <c r="M579" s="232"/>
    </row>
    <row r="580" spans="1:13" s="7" customFormat="1">
      <c r="A580" s="242" t="s">
        <v>723</v>
      </c>
      <c r="B580" s="240">
        <v>2</v>
      </c>
      <c r="C580" s="237">
        <f t="shared" si="24"/>
        <v>1.2505471143625337E-4</v>
      </c>
      <c r="D580" s="236">
        <v>0</v>
      </c>
      <c r="E580" s="237">
        <f t="shared" si="25"/>
        <v>0</v>
      </c>
      <c r="F580" s="236">
        <v>0</v>
      </c>
      <c r="G580" s="238">
        <f t="shared" si="26"/>
        <v>0</v>
      </c>
      <c r="I580" s="232"/>
      <c r="K580" s="232"/>
      <c r="M580" s="232"/>
    </row>
    <row r="581" spans="1:13" s="7" customFormat="1">
      <c r="A581" s="242" t="s">
        <v>796</v>
      </c>
      <c r="B581" s="240">
        <v>2</v>
      </c>
      <c r="C581" s="237">
        <f t="shared" ref="C581:C644" si="27">B581/$B$865</f>
        <v>1.2505471143625337E-4</v>
      </c>
      <c r="D581" s="236">
        <v>0</v>
      </c>
      <c r="E581" s="237">
        <f t="shared" ref="E581:E644" si="28">D581/$D$865</f>
        <v>0</v>
      </c>
      <c r="F581" s="236">
        <v>0</v>
      </c>
      <c r="G581" s="238">
        <f t="shared" ref="G581:G644" si="29">F581/$F$865</f>
        <v>0</v>
      </c>
      <c r="I581" s="232"/>
      <c r="K581" s="232"/>
      <c r="M581" s="232"/>
    </row>
    <row r="582" spans="1:13" s="7" customFormat="1">
      <c r="A582" s="242" t="s">
        <v>262</v>
      </c>
      <c r="B582" s="240">
        <v>2</v>
      </c>
      <c r="C582" s="237">
        <f t="shared" si="27"/>
        <v>1.2505471143625337E-4</v>
      </c>
      <c r="D582" s="236">
        <v>0</v>
      </c>
      <c r="E582" s="237">
        <f t="shared" si="28"/>
        <v>0</v>
      </c>
      <c r="F582" s="236">
        <v>0</v>
      </c>
      <c r="G582" s="238">
        <f t="shared" si="29"/>
        <v>0</v>
      </c>
      <c r="I582" s="232"/>
      <c r="K582" s="232"/>
      <c r="M582" s="232"/>
    </row>
    <row r="583" spans="1:13" s="7" customFormat="1">
      <c r="A583" s="242" t="s">
        <v>308</v>
      </c>
      <c r="B583" s="240">
        <v>2</v>
      </c>
      <c r="C583" s="237">
        <f t="shared" si="27"/>
        <v>1.2505471143625337E-4</v>
      </c>
      <c r="D583" s="236">
        <v>0</v>
      </c>
      <c r="E583" s="237">
        <f t="shared" si="28"/>
        <v>0</v>
      </c>
      <c r="F583" s="236">
        <v>0</v>
      </c>
      <c r="G583" s="238">
        <f t="shared" si="29"/>
        <v>0</v>
      </c>
    </row>
    <row r="584" spans="1:13" s="7" customFormat="1">
      <c r="A584" s="242" t="s">
        <v>30</v>
      </c>
      <c r="B584" s="240">
        <v>2</v>
      </c>
      <c r="C584" s="237">
        <f t="shared" si="27"/>
        <v>1.2505471143625337E-4</v>
      </c>
      <c r="D584" s="236">
        <v>0</v>
      </c>
      <c r="E584" s="237">
        <f t="shared" si="28"/>
        <v>0</v>
      </c>
      <c r="F584" s="236">
        <v>0</v>
      </c>
      <c r="G584" s="238">
        <f t="shared" si="29"/>
        <v>0</v>
      </c>
    </row>
    <row r="585" spans="1:13" s="7" customFormat="1">
      <c r="A585" s="242" t="s">
        <v>794</v>
      </c>
      <c r="B585" s="240">
        <v>2</v>
      </c>
      <c r="C585" s="237">
        <f t="shared" si="27"/>
        <v>1.2505471143625337E-4</v>
      </c>
      <c r="D585" s="236">
        <v>0</v>
      </c>
      <c r="E585" s="237">
        <f t="shared" si="28"/>
        <v>0</v>
      </c>
      <c r="F585" s="236">
        <v>0</v>
      </c>
      <c r="G585" s="238">
        <f t="shared" si="29"/>
        <v>0</v>
      </c>
      <c r="I585" s="232"/>
      <c r="K585" s="232"/>
      <c r="M585" s="232"/>
    </row>
    <row r="586" spans="1:13" s="7" customFormat="1">
      <c r="A586" s="242" t="s">
        <v>793</v>
      </c>
      <c r="B586" s="240">
        <v>2</v>
      </c>
      <c r="C586" s="237">
        <f t="shared" si="27"/>
        <v>1.2505471143625337E-4</v>
      </c>
      <c r="D586" s="236">
        <v>0</v>
      </c>
      <c r="E586" s="237">
        <f t="shared" si="28"/>
        <v>0</v>
      </c>
      <c r="F586" s="236">
        <v>0</v>
      </c>
      <c r="G586" s="238">
        <f t="shared" si="29"/>
        <v>0</v>
      </c>
      <c r="I586" s="232"/>
      <c r="K586" s="232"/>
      <c r="M586" s="232"/>
    </row>
    <row r="587" spans="1:13" s="7" customFormat="1">
      <c r="A587" s="242" t="s">
        <v>792</v>
      </c>
      <c r="B587" s="240">
        <v>2</v>
      </c>
      <c r="C587" s="237">
        <f t="shared" si="27"/>
        <v>1.2505471143625337E-4</v>
      </c>
      <c r="D587" s="236">
        <v>0</v>
      </c>
      <c r="E587" s="237">
        <f t="shared" si="28"/>
        <v>0</v>
      </c>
      <c r="F587" s="236">
        <v>0</v>
      </c>
      <c r="G587" s="238">
        <f t="shared" si="29"/>
        <v>0</v>
      </c>
      <c r="I587" s="232"/>
      <c r="K587" s="232"/>
      <c r="M587" s="232"/>
    </row>
    <row r="588" spans="1:13" s="7" customFormat="1">
      <c r="A588" s="242" t="s">
        <v>784</v>
      </c>
      <c r="B588" s="240">
        <v>2</v>
      </c>
      <c r="C588" s="237">
        <f t="shared" si="27"/>
        <v>1.2505471143625337E-4</v>
      </c>
      <c r="D588" s="236">
        <v>0</v>
      </c>
      <c r="E588" s="237">
        <f t="shared" si="28"/>
        <v>0</v>
      </c>
      <c r="F588" s="236">
        <v>0</v>
      </c>
      <c r="G588" s="238">
        <f t="shared" si="29"/>
        <v>0</v>
      </c>
      <c r="I588" s="232"/>
      <c r="K588" s="232"/>
      <c r="M588" s="232"/>
    </row>
    <row r="589" spans="1:13" s="7" customFormat="1">
      <c r="A589" s="242" t="s">
        <v>786</v>
      </c>
      <c r="B589" s="240">
        <v>2</v>
      </c>
      <c r="C589" s="237">
        <f t="shared" si="27"/>
        <v>1.2505471143625337E-4</v>
      </c>
      <c r="D589" s="236">
        <v>0</v>
      </c>
      <c r="E589" s="237">
        <f t="shared" si="28"/>
        <v>0</v>
      </c>
      <c r="F589" s="236">
        <v>0</v>
      </c>
      <c r="G589" s="238">
        <f t="shared" si="29"/>
        <v>0</v>
      </c>
      <c r="I589" s="232"/>
      <c r="K589" s="232"/>
      <c r="M589" s="232"/>
    </row>
    <row r="590" spans="1:13" s="7" customFormat="1">
      <c r="A590" s="242" t="s">
        <v>787</v>
      </c>
      <c r="B590" s="240">
        <v>2</v>
      </c>
      <c r="C590" s="237">
        <f t="shared" si="27"/>
        <v>1.2505471143625337E-4</v>
      </c>
      <c r="D590" s="236">
        <v>0</v>
      </c>
      <c r="E590" s="237">
        <f t="shared" si="28"/>
        <v>0</v>
      </c>
      <c r="F590" s="236">
        <v>0</v>
      </c>
      <c r="G590" s="238">
        <f t="shared" si="29"/>
        <v>0</v>
      </c>
      <c r="I590" s="232"/>
      <c r="K590" s="232"/>
      <c r="M590" s="232"/>
    </row>
    <row r="591" spans="1:13" s="7" customFormat="1">
      <c r="A591" s="242" t="s">
        <v>771</v>
      </c>
      <c r="B591" s="240">
        <v>2</v>
      </c>
      <c r="C591" s="237">
        <f t="shared" si="27"/>
        <v>1.2505471143625337E-4</v>
      </c>
      <c r="D591" s="236">
        <v>0</v>
      </c>
      <c r="E591" s="237">
        <f t="shared" si="28"/>
        <v>0</v>
      </c>
      <c r="F591" s="236">
        <v>0</v>
      </c>
      <c r="G591" s="238">
        <f t="shared" si="29"/>
        <v>0</v>
      </c>
      <c r="I591" s="232"/>
      <c r="K591" s="232"/>
      <c r="M591" s="232"/>
    </row>
    <row r="592" spans="1:13" s="7" customFormat="1">
      <c r="A592" s="242" t="s">
        <v>630</v>
      </c>
      <c r="B592" s="240">
        <v>2</v>
      </c>
      <c r="C592" s="237">
        <f t="shared" si="27"/>
        <v>1.2505471143625337E-4</v>
      </c>
      <c r="D592" s="236">
        <v>0</v>
      </c>
      <c r="E592" s="237">
        <f t="shared" si="28"/>
        <v>0</v>
      </c>
      <c r="F592" s="236">
        <v>0</v>
      </c>
      <c r="G592" s="238">
        <f t="shared" si="29"/>
        <v>0</v>
      </c>
      <c r="I592" s="232"/>
      <c r="K592" s="232"/>
      <c r="M592" s="232"/>
    </row>
    <row r="593" spans="1:13" s="7" customFormat="1">
      <c r="A593" s="242" t="s">
        <v>770</v>
      </c>
      <c r="B593" s="240">
        <v>2</v>
      </c>
      <c r="C593" s="237">
        <f t="shared" si="27"/>
        <v>1.2505471143625337E-4</v>
      </c>
      <c r="D593" s="236">
        <v>0</v>
      </c>
      <c r="E593" s="237">
        <f t="shared" si="28"/>
        <v>0</v>
      </c>
      <c r="F593" s="236">
        <v>0</v>
      </c>
      <c r="G593" s="238">
        <f t="shared" si="29"/>
        <v>0</v>
      </c>
      <c r="I593" s="232"/>
      <c r="K593" s="232"/>
      <c r="M593" s="232"/>
    </row>
    <row r="594" spans="1:13" s="7" customFormat="1">
      <c r="A594" s="242" t="s">
        <v>605</v>
      </c>
      <c r="B594" s="240">
        <v>2</v>
      </c>
      <c r="C594" s="237">
        <f t="shared" si="27"/>
        <v>1.2505471143625337E-4</v>
      </c>
      <c r="D594" s="236">
        <v>0</v>
      </c>
      <c r="E594" s="237">
        <f t="shared" si="28"/>
        <v>0</v>
      </c>
      <c r="F594" s="236">
        <v>0</v>
      </c>
      <c r="G594" s="238">
        <f t="shared" si="29"/>
        <v>0</v>
      </c>
      <c r="I594" s="232"/>
      <c r="K594" s="232"/>
      <c r="M594" s="232"/>
    </row>
    <row r="595" spans="1:13" s="7" customFormat="1">
      <c r="A595" s="242" t="s">
        <v>49</v>
      </c>
      <c r="B595" s="240">
        <v>2</v>
      </c>
      <c r="C595" s="237">
        <f t="shared" si="27"/>
        <v>1.2505471143625337E-4</v>
      </c>
      <c r="D595" s="236">
        <v>0</v>
      </c>
      <c r="E595" s="237">
        <f t="shared" si="28"/>
        <v>0</v>
      </c>
      <c r="F595" s="236">
        <v>0</v>
      </c>
      <c r="G595" s="238">
        <f t="shared" si="29"/>
        <v>0</v>
      </c>
      <c r="I595" s="232"/>
      <c r="K595" s="232"/>
      <c r="M595" s="232"/>
    </row>
    <row r="596" spans="1:13" s="7" customFormat="1">
      <c r="A596" s="242" t="s">
        <v>783</v>
      </c>
      <c r="B596" s="240">
        <v>2</v>
      </c>
      <c r="C596" s="237">
        <f t="shared" si="27"/>
        <v>1.2505471143625337E-4</v>
      </c>
      <c r="D596" s="236">
        <v>0</v>
      </c>
      <c r="E596" s="237">
        <f t="shared" si="28"/>
        <v>0</v>
      </c>
      <c r="F596" s="236">
        <v>0</v>
      </c>
      <c r="G596" s="238">
        <f t="shared" si="29"/>
        <v>0</v>
      </c>
      <c r="I596" s="232"/>
      <c r="K596" s="232"/>
      <c r="M596" s="232"/>
    </row>
    <row r="597" spans="1:13" s="7" customFormat="1">
      <c r="A597" s="242" t="s">
        <v>644</v>
      </c>
      <c r="B597" s="240">
        <v>2</v>
      </c>
      <c r="C597" s="237">
        <f t="shared" si="27"/>
        <v>1.2505471143625337E-4</v>
      </c>
      <c r="D597" s="236">
        <v>0</v>
      </c>
      <c r="E597" s="237">
        <f t="shared" si="28"/>
        <v>0</v>
      </c>
      <c r="F597" s="236">
        <v>0</v>
      </c>
      <c r="G597" s="238">
        <f t="shared" si="29"/>
        <v>0</v>
      </c>
      <c r="I597" s="232"/>
      <c r="K597" s="232"/>
      <c r="M597" s="232"/>
    </row>
    <row r="598" spans="1:13" s="7" customFormat="1">
      <c r="A598" s="242" t="s">
        <v>658</v>
      </c>
      <c r="B598" s="240">
        <v>2</v>
      </c>
      <c r="C598" s="237">
        <f t="shared" si="27"/>
        <v>1.2505471143625337E-4</v>
      </c>
      <c r="D598" s="236">
        <v>0</v>
      </c>
      <c r="E598" s="237">
        <f t="shared" si="28"/>
        <v>0</v>
      </c>
      <c r="F598" s="236">
        <v>0</v>
      </c>
      <c r="G598" s="238">
        <f t="shared" si="29"/>
        <v>0</v>
      </c>
      <c r="I598" s="232"/>
      <c r="K598" s="232"/>
      <c r="M598" s="232"/>
    </row>
    <row r="599" spans="1:13" s="7" customFormat="1">
      <c r="A599" s="242" t="s">
        <v>722</v>
      </c>
      <c r="B599" s="240">
        <v>2</v>
      </c>
      <c r="C599" s="237">
        <f t="shared" si="27"/>
        <v>1.2505471143625337E-4</v>
      </c>
      <c r="D599" s="236">
        <v>0</v>
      </c>
      <c r="E599" s="237">
        <f t="shared" si="28"/>
        <v>0</v>
      </c>
      <c r="F599" s="236">
        <v>0</v>
      </c>
      <c r="G599" s="238">
        <f t="shared" si="29"/>
        <v>0</v>
      </c>
      <c r="I599" s="232"/>
      <c r="K599" s="232"/>
      <c r="M599" s="232"/>
    </row>
    <row r="600" spans="1:13" s="7" customFormat="1">
      <c r="A600" s="242" t="s">
        <v>549</v>
      </c>
      <c r="B600" s="240">
        <v>2</v>
      </c>
      <c r="C600" s="237">
        <f t="shared" si="27"/>
        <v>1.2505471143625337E-4</v>
      </c>
      <c r="D600" s="236">
        <v>0</v>
      </c>
      <c r="E600" s="237">
        <f t="shared" si="28"/>
        <v>0</v>
      </c>
      <c r="F600" s="236">
        <v>0</v>
      </c>
      <c r="G600" s="238">
        <f t="shared" si="29"/>
        <v>0</v>
      </c>
    </row>
    <row r="601" spans="1:13" s="7" customFormat="1">
      <c r="A601" s="242" t="s">
        <v>679</v>
      </c>
      <c r="B601" s="240">
        <v>2</v>
      </c>
      <c r="C601" s="237">
        <f t="shared" si="27"/>
        <v>1.2505471143625337E-4</v>
      </c>
      <c r="D601" s="236">
        <v>0</v>
      </c>
      <c r="E601" s="237">
        <f t="shared" si="28"/>
        <v>0</v>
      </c>
      <c r="F601" s="236">
        <v>0</v>
      </c>
      <c r="G601" s="238">
        <f t="shared" si="29"/>
        <v>0</v>
      </c>
      <c r="I601" s="232"/>
      <c r="K601" s="232"/>
      <c r="M601" s="232"/>
    </row>
    <row r="602" spans="1:13" s="7" customFormat="1">
      <c r="A602" s="242" t="s">
        <v>778</v>
      </c>
      <c r="B602" s="240">
        <v>2</v>
      </c>
      <c r="C602" s="237">
        <f t="shared" si="27"/>
        <v>1.2505471143625337E-4</v>
      </c>
      <c r="D602" s="236">
        <v>0</v>
      </c>
      <c r="E602" s="237">
        <f t="shared" si="28"/>
        <v>0</v>
      </c>
      <c r="F602" s="236">
        <v>0</v>
      </c>
      <c r="G602" s="238">
        <f t="shared" si="29"/>
        <v>0</v>
      </c>
      <c r="I602" s="232"/>
      <c r="K602" s="232"/>
      <c r="M602" s="232"/>
    </row>
    <row r="603" spans="1:13" s="7" customFormat="1">
      <c r="A603" s="242" t="s">
        <v>137</v>
      </c>
      <c r="B603" s="240">
        <v>2</v>
      </c>
      <c r="C603" s="237">
        <f t="shared" si="27"/>
        <v>1.2505471143625337E-4</v>
      </c>
      <c r="D603" s="236">
        <v>0</v>
      </c>
      <c r="E603" s="237">
        <f t="shared" si="28"/>
        <v>0</v>
      </c>
      <c r="F603" s="236">
        <v>0</v>
      </c>
      <c r="G603" s="238">
        <f t="shared" si="29"/>
        <v>0</v>
      </c>
      <c r="I603" s="232"/>
      <c r="K603" s="232"/>
      <c r="M603" s="232"/>
    </row>
    <row r="604" spans="1:13" s="7" customFormat="1">
      <c r="A604" s="242" t="s">
        <v>299</v>
      </c>
      <c r="B604" s="240">
        <v>2</v>
      </c>
      <c r="C604" s="237">
        <f t="shared" si="27"/>
        <v>1.2505471143625337E-4</v>
      </c>
      <c r="D604" s="236">
        <v>0</v>
      </c>
      <c r="E604" s="237">
        <f t="shared" si="28"/>
        <v>0</v>
      </c>
      <c r="F604" s="236">
        <v>0</v>
      </c>
      <c r="G604" s="238">
        <f t="shared" si="29"/>
        <v>0</v>
      </c>
    </row>
    <row r="605" spans="1:13" s="7" customFormat="1">
      <c r="A605" s="242" t="s">
        <v>799</v>
      </c>
      <c r="B605" s="240">
        <v>2</v>
      </c>
      <c r="C605" s="237">
        <f t="shared" si="27"/>
        <v>1.2505471143625337E-4</v>
      </c>
      <c r="D605" s="236">
        <v>0</v>
      </c>
      <c r="E605" s="237">
        <f t="shared" si="28"/>
        <v>0</v>
      </c>
      <c r="F605" s="236">
        <v>0</v>
      </c>
      <c r="G605" s="238">
        <f t="shared" si="29"/>
        <v>0</v>
      </c>
    </row>
    <row r="606" spans="1:13" s="7" customFormat="1">
      <c r="A606" s="242" t="s">
        <v>767</v>
      </c>
      <c r="B606" s="240">
        <v>2</v>
      </c>
      <c r="C606" s="237">
        <f t="shared" si="27"/>
        <v>1.2505471143625337E-4</v>
      </c>
      <c r="D606" s="236">
        <v>0</v>
      </c>
      <c r="E606" s="237">
        <f t="shared" si="28"/>
        <v>0</v>
      </c>
      <c r="F606" s="236">
        <v>0</v>
      </c>
      <c r="G606" s="238">
        <f t="shared" si="29"/>
        <v>0</v>
      </c>
      <c r="I606" s="232"/>
      <c r="K606" s="232"/>
      <c r="M606" s="232"/>
    </row>
    <row r="607" spans="1:13" s="7" customFormat="1">
      <c r="A607" s="242" t="s">
        <v>594</v>
      </c>
      <c r="B607" s="240">
        <v>2</v>
      </c>
      <c r="C607" s="237">
        <f t="shared" si="27"/>
        <v>1.2505471143625337E-4</v>
      </c>
      <c r="D607" s="236">
        <v>0</v>
      </c>
      <c r="E607" s="237">
        <f t="shared" si="28"/>
        <v>0</v>
      </c>
      <c r="F607" s="236">
        <v>0</v>
      </c>
      <c r="G607" s="238">
        <f t="shared" si="29"/>
        <v>0</v>
      </c>
      <c r="I607" s="232"/>
      <c r="K607" s="232"/>
      <c r="M607" s="232"/>
    </row>
    <row r="608" spans="1:13" s="7" customFormat="1">
      <c r="A608" s="242" t="s">
        <v>490</v>
      </c>
      <c r="B608" s="240">
        <v>2</v>
      </c>
      <c r="C608" s="237">
        <f t="shared" si="27"/>
        <v>1.2505471143625337E-4</v>
      </c>
      <c r="D608" s="236">
        <v>0</v>
      </c>
      <c r="E608" s="237">
        <f t="shared" si="28"/>
        <v>0</v>
      </c>
      <c r="F608" s="236">
        <v>0</v>
      </c>
      <c r="G608" s="238">
        <f t="shared" si="29"/>
        <v>0</v>
      </c>
      <c r="I608" s="232"/>
      <c r="K608" s="232"/>
      <c r="M608" s="232"/>
    </row>
    <row r="609" spans="1:13" s="7" customFormat="1">
      <c r="A609" s="242" t="s">
        <v>780</v>
      </c>
      <c r="B609" s="240">
        <v>2</v>
      </c>
      <c r="C609" s="237">
        <f t="shared" si="27"/>
        <v>1.2505471143625337E-4</v>
      </c>
      <c r="D609" s="236">
        <v>0</v>
      </c>
      <c r="E609" s="237">
        <f t="shared" si="28"/>
        <v>0</v>
      </c>
      <c r="F609" s="236">
        <v>0</v>
      </c>
      <c r="G609" s="238">
        <f t="shared" si="29"/>
        <v>0</v>
      </c>
      <c r="I609" s="232"/>
      <c r="K609" s="232"/>
      <c r="M609" s="232"/>
    </row>
    <row r="610" spans="1:13" s="7" customFormat="1">
      <c r="A610" s="242" t="s">
        <v>589</v>
      </c>
      <c r="B610" s="240">
        <v>2</v>
      </c>
      <c r="C610" s="237">
        <f t="shared" si="27"/>
        <v>1.2505471143625337E-4</v>
      </c>
      <c r="D610" s="236">
        <v>0</v>
      </c>
      <c r="E610" s="237">
        <f t="shared" si="28"/>
        <v>0</v>
      </c>
      <c r="F610" s="236">
        <v>0</v>
      </c>
      <c r="G610" s="238">
        <f t="shared" si="29"/>
        <v>0</v>
      </c>
      <c r="I610" s="232"/>
      <c r="K610" s="232"/>
      <c r="M610" s="232"/>
    </row>
    <row r="611" spans="1:13" s="7" customFormat="1">
      <c r="A611" s="242" t="s">
        <v>395</v>
      </c>
      <c r="B611" s="240">
        <v>2</v>
      </c>
      <c r="C611" s="237">
        <f t="shared" si="27"/>
        <v>1.2505471143625337E-4</v>
      </c>
      <c r="D611" s="236">
        <v>0</v>
      </c>
      <c r="E611" s="237">
        <f t="shared" si="28"/>
        <v>0</v>
      </c>
      <c r="F611" s="236">
        <v>0</v>
      </c>
      <c r="G611" s="238">
        <f t="shared" si="29"/>
        <v>0</v>
      </c>
      <c r="I611" s="232"/>
      <c r="K611" s="232"/>
      <c r="M611" s="232"/>
    </row>
    <row r="612" spans="1:13" s="7" customFormat="1">
      <c r="A612" s="242" t="s">
        <v>571</v>
      </c>
      <c r="B612" s="240">
        <v>2</v>
      </c>
      <c r="C612" s="237">
        <f t="shared" si="27"/>
        <v>1.2505471143625337E-4</v>
      </c>
      <c r="D612" s="236">
        <v>0</v>
      </c>
      <c r="E612" s="237">
        <f t="shared" si="28"/>
        <v>0</v>
      </c>
      <c r="F612" s="236">
        <v>0</v>
      </c>
      <c r="G612" s="238">
        <f t="shared" si="29"/>
        <v>0</v>
      </c>
      <c r="I612" s="232"/>
      <c r="K612" s="232"/>
      <c r="M612" s="232"/>
    </row>
    <row r="613" spans="1:13" s="7" customFormat="1">
      <c r="A613" s="242" t="s">
        <v>366</v>
      </c>
      <c r="B613" s="240">
        <v>2</v>
      </c>
      <c r="C613" s="237">
        <f t="shared" si="27"/>
        <v>1.2505471143625337E-4</v>
      </c>
      <c r="D613" s="236">
        <v>0</v>
      </c>
      <c r="E613" s="237">
        <f t="shared" si="28"/>
        <v>0</v>
      </c>
      <c r="F613" s="236">
        <v>0</v>
      </c>
      <c r="G613" s="238">
        <f t="shared" si="29"/>
        <v>0</v>
      </c>
      <c r="I613" s="232"/>
      <c r="K613" s="232"/>
      <c r="M613" s="232"/>
    </row>
    <row r="614" spans="1:13" s="7" customFormat="1">
      <c r="A614" s="242" t="s">
        <v>775</v>
      </c>
      <c r="B614" s="240">
        <v>2</v>
      </c>
      <c r="C614" s="237">
        <f t="shared" si="27"/>
        <v>1.2505471143625337E-4</v>
      </c>
      <c r="D614" s="236">
        <v>0</v>
      </c>
      <c r="E614" s="237">
        <f t="shared" si="28"/>
        <v>0</v>
      </c>
      <c r="F614" s="236">
        <v>0</v>
      </c>
      <c r="G614" s="238">
        <f t="shared" si="29"/>
        <v>0</v>
      </c>
      <c r="I614" s="232"/>
      <c r="K614" s="232"/>
      <c r="M614" s="232"/>
    </row>
    <row r="615" spans="1:13" s="7" customFormat="1">
      <c r="A615" s="242" t="s">
        <v>169</v>
      </c>
      <c r="B615" s="240">
        <v>2</v>
      </c>
      <c r="C615" s="237">
        <f t="shared" si="27"/>
        <v>1.2505471143625337E-4</v>
      </c>
      <c r="D615" s="236">
        <v>0</v>
      </c>
      <c r="E615" s="237">
        <f t="shared" si="28"/>
        <v>0</v>
      </c>
      <c r="F615" s="236">
        <v>0</v>
      </c>
      <c r="G615" s="238">
        <f t="shared" si="29"/>
        <v>0</v>
      </c>
      <c r="I615" s="232"/>
      <c r="K615" s="232"/>
      <c r="M615" s="232"/>
    </row>
    <row r="616" spans="1:13" s="7" customFormat="1">
      <c r="A616" s="242" t="s">
        <v>718</v>
      </c>
      <c r="B616" s="240">
        <v>2</v>
      </c>
      <c r="C616" s="237">
        <f t="shared" si="27"/>
        <v>1.2505471143625337E-4</v>
      </c>
      <c r="D616" s="236">
        <v>0</v>
      </c>
      <c r="E616" s="237">
        <f t="shared" si="28"/>
        <v>0</v>
      </c>
      <c r="F616" s="236">
        <v>0</v>
      </c>
      <c r="G616" s="238">
        <f t="shared" si="29"/>
        <v>0</v>
      </c>
      <c r="I616" s="232"/>
      <c r="K616" s="232"/>
      <c r="M616" s="232"/>
    </row>
    <row r="617" spans="1:13" s="7" customFormat="1">
      <c r="A617" s="242" t="s">
        <v>774</v>
      </c>
      <c r="B617" s="240">
        <v>2</v>
      </c>
      <c r="C617" s="237">
        <f t="shared" si="27"/>
        <v>1.2505471143625337E-4</v>
      </c>
      <c r="D617" s="236">
        <v>0</v>
      </c>
      <c r="E617" s="237">
        <f t="shared" si="28"/>
        <v>0</v>
      </c>
      <c r="F617" s="236">
        <v>0</v>
      </c>
      <c r="G617" s="238">
        <f t="shared" si="29"/>
        <v>0</v>
      </c>
      <c r="I617" s="232"/>
      <c r="K617" s="232"/>
      <c r="M617" s="232"/>
    </row>
    <row r="618" spans="1:13" s="7" customFormat="1">
      <c r="A618" s="242" t="s">
        <v>377</v>
      </c>
      <c r="B618" s="240">
        <v>2</v>
      </c>
      <c r="C618" s="237">
        <f t="shared" si="27"/>
        <v>1.2505471143625337E-4</v>
      </c>
      <c r="D618" s="236">
        <v>0</v>
      </c>
      <c r="E618" s="237">
        <f t="shared" si="28"/>
        <v>0</v>
      </c>
      <c r="F618" s="236">
        <v>0</v>
      </c>
      <c r="G618" s="238">
        <f t="shared" si="29"/>
        <v>0</v>
      </c>
      <c r="I618" s="232"/>
      <c r="K618" s="232"/>
      <c r="M618" s="232"/>
    </row>
    <row r="619" spans="1:13" s="7" customFormat="1">
      <c r="A619" s="242" t="s">
        <v>683</v>
      </c>
      <c r="B619" s="240">
        <v>2</v>
      </c>
      <c r="C619" s="237">
        <f t="shared" si="27"/>
        <v>1.2505471143625337E-4</v>
      </c>
      <c r="D619" s="236">
        <v>0</v>
      </c>
      <c r="E619" s="237">
        <f t="shared" si="28"/>
        <v>0</v>
      </c>
      <c r="F619" s="236">
        <v>0</v>
      </c>
      <c r="G619" s="238">
        <f t="shared" si="29"/>
        <v>0</v>
      </c>
      <c r="I619" s="232"/>
      <c r="K619" s="232"/>
      <c r="M619" s="232"/>
    </row>
    <row r="620" spans="1:13" s="7" customFormat="1">
      <c r="A620" s="242" t="s">
        <v>99</v>
      </c>
      <c r="B620" s="240">
        <v>2</v>
      </c>
      <c r="C620" s="237">
        <f t="shared" si="27"/>
        <v>1.2505471143625337E-4</v>
      </c>
      <c r="D620" s="236">
        <v>0</v>
      </c>
      <c r="E620" s="237">
        <f t="shared" si="28"/>
        <v>0</v>
      </c>
      <c r="F620" s="236">
        <v>0</v>
      </c>
      <c r="G620" s="238">
        <f t="shared" si="29"/>
        <v>0</v>
      </c>
      <c r="I620" s="232"/>
      <c r="K620" s="232"/>
      <c r="M620" s="232"/>
    </row>
    <row r="621" spans="1:13" s="7" customFormat="1">
      <c r="A621" s="242" t="s">
        <v>100</v>
      </c>
      <c r="B621" s="240">
        <v>2</v>
      </c>
      <c r="C621" s="237">
        <f t="shared" si="27"/>
        <v>1.2505471143625337E-4</v>
      </c>
      <c r="D621" s="236">
        <v>0</v>
      </c>
      <c r="E621" s="237">
        <f t="shared" si="28"/>
        <v>0</v>
      </c>
      <c r="F621" s="236">
        <v>0</v>
      </c>
      <c r="G621" s="238">
        <f t="shared" si="29"/>
        <v>0</v>
      </c>
      <c r="I621" s="232"/>
      <c r="K621" s="232"/>
      <c r="M621" s="232"/>
    </row>
    <row r="622" spans="1:13" s="7" customFormat="1">
      <c r="A622" s="242" t="s">
        <v>375</v>
      </c>
      <c r="B622" s="240">
        <v>2</v>
      </c>
      <c r="C622" s="237">
        <f t="shared" si="27"/>
        <v>1.2505471143625337E-4</v>
      </c>
      <c r="D622" s="236">
        <v>0</v>
      </c>
      <c r="E622" s="237">
        <f t="shared" si="28"/>
        <v>0</v>
      </c>
      <c r="F622" s="236">
        <v>0</v>
      </c>
      <c r="G622" s="238">
        <f t="shared" si="29"/>
        <v>0</v>
      </c>
      <c r="I622" s="232"/>
      <c r="K622" s="232"/>
      <c r="M622" s="232"/>
    </row>
    <row r="623" spans="1:13" s="7" customFormat="1">
      <c r="A623" s="242" t="s">
        <v>788</v>
      </c>
      <c r="B623" s="240">
        <v>2</v>
      </c>
      <c r="C623" s="237">
        <f t="shared" si="27"/>
        <v>1.2505471143625337E-4</v>
      </c>
      <c r="D623" s="236">
        <v>0</v>
      </c>
      <c r="E623" s="237">
        <f t="shared" si="28"/>
        <v>0</v>
      </c>
      <c r="F623" s="236">
        <v>0</v>
      </c>
      <c r="G623" s="238">
        <f t="shared" si="29"/>
        <v>0</v>
      </c>
      <c r="I623" s="232"/>
      <c r="K623" s="232"/>
      <c r="M623" s="232"/>
    </row>
    <row r="624" spans="1:13" s="7" customFormat="1">
      <c r="A624" s="242" t="s">
        <v>374</v>
      </c>
      <c r="B624" s="240">
        <v>2</v>
      </c>
      <c r="C624" s="237">
        <f t="shared" si="27"/>
        <v>1.2505471143625337E-4</v>
      </c>
      <c r="D624" s="236">
        <v>0</v>
      </c>
      <c r="E624" s="237">
        <f t="shared" si="28"/>
        <v>0</v>
      </c>
      <c r="F624" s="236">
        <v>0</v>
      </c>
      <c r="G624" s="238">
        <f t="shared" si="29"/>
        <v>0</v>
      </c>
      <c r="I624" s="232"/>
      <c r="K624" s="232"/>
      <c r="M624" s="232"/>
    </row>
    <row r="625" spans="1:13" s="7" customFormat="1">
      <c r="A625" s="242" t="s">
        <v>773</v>
      </c>
      <c r="B625" s="240">
        <v>2</v>
      </c>
      <c r="C625" s="237">
        <f t="shared" si="27"/>
        <v>1.2505471143625337E-4</v>
      </c>
      <c r="D625" s="236">
        <v>0</v>
      </c>
      <c r="E625" s="237">
        <f t="shared" si="28"/>
        <v>0</v>
      </c>
      <c r="F625" s="236">
        <v>0</v>
      </c>
      <c r="G625" s="238">
        <f t="shared" si="29"/>
        <v>0</v>
      </c>
      <c r="I625" s="232"/>
      <c r="K625" s="232"/>
      <c r="M625" s="232"/>
    </row>
    <row r="626" spans="1:13" s="7" customFormat="1">
      <c r="A626" s="242" t="s">
        <v>115</v>
      </c>
      <c r="B626" s="240">
        <v>1</v>
      </c>
      <c r="C626" s="237">
        <f t="shared" si="27"/>
        <v>6.2527355718126687E-5</v>
      </c>
      <c r="D626" s="236">
        <v>1</v>
      </c>
      <c r="E626" s="237">
        <f t="shared" si="28"/>
        <v>2.4740227610094015E-4</v>
      </c>
      <c r="F626" s="236">
        <v>1</v>
      </c>
      <c r="G626" s="238">
        <f t="shared" si="29"/>
        <v>1.4858841010401188E-3</v>
      </c>
      <c r="I626" s="232"/>
      <c r="K626" s="232"/>
      <c r="M626" s="232"/>
    </row>
    <row r="627" spans="1:13" s="7" customFormat="1">
      <c r="A627" s="242" t="s">
        <v>645</v>
      </c>
      <c r="B627" s="240">
        <v>1</v>
      </c>
      <c r="C627" s="237">
        <f t="shared" si="27"/>
        <v>6.2527355718126687E-5</v>
      </c>
      <c r="D627" s="236">
        <v>1</v>
      </c>
      <c r="E627" s="237">
        <f t="shared" si="28"/>
        <v>2.4740227610094015E-4</v>
      </c>
      <c r="F627" s="236">
        <v>1</v>
      </c>
      <c r="G627" s="238">
        <f t="shared" si="29"/>
        <v>1.4858841010401188E-3</v>
      </c>
      <c r="I627" s="232"/>
      <c r="K627" s="232"/>
      <c r="M627" s="232"/>
    </row>
    <row r="628" spans="1:13" s="7" customFormat="1">
      <c r="A628" s="242" t="s">
        <v>574</v>
      </c>
      <c r="B628" s="240">
        <v>1</v>
      </c>
      <c r="C628" s="237">
        <f t="shared" si="27"/>
        <v>6.2527355718126687E-5</v>
      </c>
      <c r="D628" s="236">
        <v>1</v>
      </c>
      <c r="E628" s="237">
        <f t="shared" si="28"/>
        <v>2.4740227610094015E-4</v>
      </c>
      <c r="F628" s="236">
        <v>1</v>
      </c>
      <c r="G628" s="238">
        <f t="shared" si="29"/>
        <v>1.4858841010401188E-3</v>
      </c>
      <c r="I628" s="232"/>
      <c r="K628" s="232"/>
      <c r="M628" s="232"/>
    </row>
    <row r="629" spans="1:13" s="7" customFormat="1">
      <c r="A629" s="242" t="s">
        <v>853</v>
      </c>
      <c r="B629" s="240">
        <v>1</v>
      </c>
      <c r="C629" s="237">
        <f t="shared" si="27"/>
        <v>6.2527355718126687E-5</v>
      </c>
      <c r="D629" s="236">
        <v>1</v>
      </c>
      <c r="E629" s="237">
        <f t="shared" si="28"/>
        <v>2.4740227610094015E-4</v>
      </c>
      <c r="F629" s="236">
        <v>1</v>
      </c>
      <c r="G629" s="238">
        <f t="shared" si="29"/>
        <v>1.4858841010401188E-3</v>
      </c>
      <c r="I629" s="232"/>
      <c r="K629" s="232"/>
      <c r="M629" s="232"/>
    </row>
    <row r="630" spans="1:13" s="7" customFormat="1">
      <c r="A630" s="242" t="s">
        <v>880</v>
      </c>
      <c r="B630" s="240">
        <v>1</v>
      </c>
      <c r="C630" s="237">
        <f t="shared" si="27"/>
        <v>6.2527355718126687E-5</v>
      </c>
      <c r="D630" s="236">
        <v>1</v>
      </c>
      <c r="E630" s="237">
        <f t="shared" si="28"/>
        <v>2.4740227610094015E-4</v>
      </c>
      <c r="F630" s="236">
        <v>1</v>
      </c>
      <c r="G630" s="238">
        <f t="shared" si="29"/>
        <v>1.4858841010401188E-3</v>
      </c>
      <c r="I630" s="232"/>
      <c r="K630" s="232"/>
      <c r="M630" s="232"/>
    </row>
    <row r="631" spans="1:13" s="7" customFormat="1">
      <c r="A631" s="242" t="s">
        <v>827</v>
      </c>
      <c r="B631" s="240">
        <v>1</v>
      </c>
      <c r="C631" s="237">
        <f t="shared" si="27"/>
        <v>6.2527355718126687E-5</v>
      </c>
      <c r="D631" s="236">
        <v>1</v>
      </c>
      <c r="E631" s="237">
        <f t="shared" si="28"/>
        <v>2.4740227610094015E-4</v>
      </c>
      <c r="F631" s="236">
        <v>1</v>
      </c>
      <c r="G631" s="238">
        <f t="shared" si="29"/>
        <v>1.4858841010401188E-3</v>
      </c>
      <c r="I631" s="232"/>
      <c r="K631" s="232"/>
      <c r="M631" s="232"/>
    </row>
    <row r="632" spans="1:13" s="7" customFormat="1">
      <c r="A632" s="242" t="s">
        <v>587</v>
      </c>
      <c r="B632" s="240">
        <v>1</v>
      </c>
      <c r="C632" s="237">
        <f t="shared" si="27"/>
        <v>6.2527355718126687E-5</v>
      </c>
      <c r="D632" s="236">
        <v>1</v>
      </c>
      <c r="E632" s="237">
        <f t="shared" si="28"/>
        <v>2.4740227610094015E-4</v>
      </c>
      <c r="F632" s="236">
        <v>1</v>
      </c>
      <c r="G632" s="238">
        <f t="shared" si="29"/>
        <v>1.4858841010401188E-3</v>
      </c>
      <c r="I632" s="232"/>
      <c r="K632" s="232"/>
      <c r="M632" s="232"/>
    </row>
    <row r="633" spans="1:13" s="7" customFormat="1">
      <c r="A633" s="242" t="s">
        <v>858</v>
      </c>
      <c r="B633" s="240">
        <v>1</v>
      </c>
      <c r="C633" s="237">
        <f t="shared" si="27"/>
        <v>6.2527355718126687E-5</v>
      </c>
      <c r="D633" s="236">
        <v>1</v>
      </c>
      <c r="E633" s="237">
        <f t="shared" si="28"/>
        <v>2.4740227610094015E-4</v>
      </c>
      <c r="F633" s="236">
        <v>1</v>
      </c>
      <c r="G633" s="238">
        <f t="shared" si="29"/>
        <v>1.4858841010401188E-3</v>
      </c>
      <c r="I633" s="232"/>
      <c r="K633" s="232"/>
      <c r="M633" s="232"/>
    </row>
    <row r="634" spans="1:13" s="7" customFormat="1">
      <c r="A634" s="242" t="s">
        <v>665</v>
      </c>
      <c r="B634" s="240">
        <v>1</v>
      </c>
      <c r="C634" s="237">
        <f t="shared" si="27"/>
        <v>6.2527355718126687E-5</v>
      </c>
      <c r="D634" s="236">
        <v>1</v>
      </c>
      <c r="E634" s="237">
        <f t="shared" si="28"/>
        <v>2.4740227610094015E-4</v>
      </c>
      <c r="F634" s="236">
        <v>1</v>
      </c>
      <c r="G634" s="238">
        <f t="shared" si="29"/>
        <v>1.4858841010401188E-3</v>
      </c>
      <c r="I634" s="232"/>
      <c r="K634" s="232"/>
      <c r="M634" s="232"/>
    </row>
    <row r="635" spans="1:13" s="7" customFormat="1">
      <c r="A635" s="242" t="s">
        <v>578</v>
      </c>
      <c r="B635" s="240">
        <v>1</v>
      </c>
      <c r="C635" s="237">
        <f t="shared" si="27"/>
        <v>6.2527355718126687E-5</v>
      </c>
      <c r="D635" s="236">
        <v>1</v>
      </c>
      <c r="E635" s="237">
        <f t="shared" si="28"/>
        <v>2.4740227610094015E-4</v>
      </c>
      <c r="F635" s="236">
        <v>1</v>
      </c>
      <c r="G635" s="238">
        <f t="shared" si="29"/>
        <v>1.4858841010401188E-3</v>
      </c>
      <c r="I635" s="232"/>
      <c r="K635" s="232"/>
      <c r="M635" s="232"/>
    </row>
    <row r="636" spans="1:13" s="7" customFormat="1">
      <c r="A636" s="242" t="s">
        <v>810</v>
      </c>
      <c r="B636" s="240">
        <v>1</v>
      </c>
      <c r="C636" s="237">
        <f t="shared" si="27"/>
        <v>6.2527355718126687E-5</v>
      </c>
      <c r="D636" s="236">
        <v>1</v>
      </c>
      <c r="E636" s="237">
        <f t="shared" si="28"/>
        <v>2.4740227610094015E-4</v>
      </c>
      <c r="F636" s="236">
        <v>1</v>
      </c>
      <c r="G636" s="238">
        <f t="shared" si="29"/>
        <v>1.4858841010401188E-3</v>
      </c>
      <c r="I636" s="232"/>
      <c r="K636" s="232"/>
      <c r="M636" s="232"/>
    </row>
    <row r="637" spans="1:13" s="7" customFormat="1">
      <c r="A637" s="242" t="s">
        <v>668</v>
      </c>
      <c r="B637" s="240">
        <v>1</v>
      </c>
      <c r="C637" s="237">
        <f t="shared" si="27"/>
        <v>6.2527355718126687E-5</v>
      </c>
      <c r="D637" s="236">
        <v>1</v>
      </c>
      <c r="E637" s="237">
        <f t="shared" si="28"/>
        <v>2.4740227610094015E-4</v>
      </c>
      <c r="F637" s="236">
        <v>1</v>
      </c>
      <c r="G637" s="238">
        <f t="shared" si="29"/>
        <v>1.4858841010401188E-3</v>
      </c>
      <c r="I637" s="232"/>
      <c r="K637" s="232"/>
      <c r="M637" s="232"/>
    </row>
    <row r="638" spans="1:13" s="7" customFormat="1">
      <c r="A638" s="242" t="s">
        <v>150</v>
      </c>
      <c r="B638" s="240">
        <v>1</v>
      </c>
      <c r="C638" s="237">
        <f t="shared" si="27"/>
        <v>6.2527355718126687E-5</v>
      </c>
      <c r="D638" s="236">
        <v>1</v>
      </c>
      <c r="E638" s="237">
        <f t="shared" si="28"/>
        <v>2.4740227610094015E-4</v>
      </c>
      <c r="F638" s="236">
        <v>1</v>
      </c>
      <c r="G638" s="238">
        <f t="shared" si="29"/>
        <v>1.4858841010401188E-3</v>
      </c>
      <c r="I638" s="232"/>
      <c r="K638" s="232"/>
      <c r="M638" s="232"/>
    </row>
    <row r="639" spans="1:13" s="7" customFormat="1">
      <c r="A639" s="242" t="s">
        <v>399</v>
      </c>
      <c r="B639" s="240">
        <v>1</v>
      </c>
      <c r="C639" s="237">
        <f t="shared" si="27"/>
        <v>6.2527355718126687E-5</v>
      </c>
      <c r="D639" s="236">
        <v>1</v>
      </c>
      <c r="E639" s="237">
        <f t="shared" si="28"/>
        <v>2.4740227610094015E-4</v>
      </c>
      <c r="F639" s="236">
        <v>1</v>
      </c>
      <c r="G639" s="238">
        <f t="shared" si="29"/>
        <v>1.4858841010401188E-3</v>
      </c>
      <c r="I639" s="232"/>
      <c r="K639" s="232"/>
      <c r="M639" s="232"/>
    </row>
    <row r="640" spans="1:13" s="7" customFormat="1">
      <c r="A640" s="242" t="s">
        <v>340</v>
      </c>
      <c r="B640" s="240">
        <v>1</v>
      </c>
      <c r="C640" s="237">
        <f t="shared" si="27"/>
        <v>6.2527355718126687E-5</v>
      </c>
      <c r="D640" s="236">
        <v>1</v>
      </c>
      <c r="E640" s="237">
        <f t="shared" si="28"/>
        <v>2.4740227610094015E-4</v>
      </c>
      <c r="F640" s="236">
        <v>1</v>
      </c>
      <c r="G640" s="238">
        <f t="shared" si="29"/>
        <v>1.4858841010401188E-3</v>
      </c>
      <c r="I640" s="232"/>
      <c r="K640" s="232"/>
      <c r="M640" s="232"/>
    </row>
    <row r="641" spans="1:13" s="7" customFormat="1">
      <c r="A641" s="242" t="s">
        <v>590</v>
      </c>
      <c r="B641" s="240">
        <v>1</v>
      </c>
      <c r="C641" s="237">
        <f t="shared" si="27"/>
        <v>6.2527355718126687E-5</v>
      </c>
      <c r="D641" s="236">
        <v>1</v>
      </c>
      <c r="E641" s="237">
        <f t="shared" si="28"/>
        <v>2.4740227610094015E-4</v>
      </c>
      <c r="F641" s="236">
        <v>1</v>
      </c>
      <c r="G641" s="238">
        <f t="shared" si="29"/>
        <v>1.4858841010401188E-3</v>
      </c>
      <c r="I641" s="232"/>
      <c r="K641" s="232"/>
      <c r="M641" s="232"/>
    </row>
    <row r="642" spans="1:13" s="7" customFormat="1">
      <c r="A642" s="242" t="s">
        <v>155</v>
      </c>
      <c r="B642" s="240">
        <v>1</v>
      </c>
      <c r="C642" s="237">
        <f t="shared" si="27"/>
        <v>6.2527355718126687E-5</v>
      </c>
      <c r="D642" s="236">
        <v>1</v>
      </c>
      <c r="E642" s="237">
        <f t="shared" si="28"/>
        <v>2.4740227610094015E-4</v>
      </c>
      <c r="F642" s="236">
        <v>1</v>
      </c>
      <c r="G642" s="238">
        <f t="shared" si="29"/>
        <v>1.4858841010401188E-3</v>
      </c>
      <c r="I642" s="232"/>
      <c r="K642" s="232"/>
      <c r="M642" s="232"/>
    </row>
    <row r="643" spans="1:13" s="7" customFormat="1">
      <c r="A643" s="242" t="s">
        <v>580</v>
      </c>
      <c r="B643" s="240">
        <v>1</v>
      </c>
      <c r="C643" s="237">
        <f t="shared" si="27"/>
        <v>6.2527355718126687E-5</v>
      </c>
      <c r="D643" s="236">
        <v>1</v>
      </c>
      <c r="E643" s="237">
        <f t="shared" si="28"/>
        <v>2.4740227610094015E-4</v>
      </c>
      <c r="F643" s="236">
        <v>1</v>
      </c>
      <c r="G643" s="238">
        <f t="shared" si="29"/>
        <v>1.4858841010401188E-3</v>
      </c>
      <c r="I643" s="232"/>
      <c r="K643" s="232"/>
      <c r="M643" s="232"/>
    </row>
    <row r="644" spans="1:13" s="7" customFormat="1">
      <c r="A644" s="242" t="s">
        <v>814</v>
      </c>
      <c r="B644" s="240">
        <v>1</v>
      </c>
      <c r="C644" s="237">
        <f t="shared" si="27"/>
        <v>6.2527355718126687E-5</v>
      </c>
      <c r="D644" s="236">
        <v>1</v>
      </c>
      <c r="E644" s="237">
        <f t="shared" si="28"/>
        <v>2.4740227610094015E-4</v>
      </c>
      <c r="F644" s="236">
        <v>1</v>
      </c>
      <c r="G644" s="238">
        <f t="shared" si="29"/>
        <v>1.4858841010401188E-3</v>
      </c>
      <c r="I644" s="232"/>
      <c r="K644" s="232"/>
      <c r="M644" s="232"/>
    </row>
    <row r="645" spans="1:13" s="7" customFormat="1">
      <c r="A645" s="242" t="s">
        <v>603</v>
      </c>
      <c r="B645" s="240">
        <v>1</v>
      </c>
      <c r="C645" s="237">
        <f t="shared" ref="C645:C708" si="30">B645/$B$865</f>
        <v>6.2527355718126687E-5</v>
      </c>
      <c r="D645" s="236">
        <v>1</v>
      </c>
      <c r="E645" s="237">
        <f t="shared" ref="E645:E708" si="31">D645/$D$865</f>
        <v>2.4740227610094015E-4</v>
      </c>
      <c r="F645" s="236">
        <v>1</v>
      </c>
      <c r="G645" s="238">
        <f t="shared" ref="G645:G708" si="32">F645/$F$865</f>
        <v>1.4858841010401188E-3</v>
      </c>
      <c r="I645" s="232"/>
      <c r="K645" s="232"/>
      <c r="M645" s="232"/>
    </row>
    <row r="646" spans="1:13" s="7" customFormat="1">
      <c r="A646" s="242" t="s">
        <v>573</v>
      </c>
      <c r="B646" s="240">
        <v>1</v>
      </c>
      <c r="C646" s="237">
        <f t="shared" si="30"/>
        <v>6.2527355718126687E-5</v>
      </c>
      <c r="D646" s="236">
        <v>1</v>
      </c>
      <c r="E646" s="237">
        <f t="shared" si="31"/>
        <v>2.4740227610094015E-4</v>
      </c>
      <c r="F646" s="236">
        <v>1</v>
      </c>
      <c r="G646" s="238">
        <f t="shared" si="32"/>
        <v>1.4858841010401188E-3</v>
      </c>
      <c r="I646" s="232"/>
      <c r="K646" s="232"/>
      <c r="M646" s="232"/>
    </row>
    <row r="647" spans="1:13" s="7" customFormat="1">
      <c r="A647" s="242" t="s">
        <v>678</v>
      </c>
      <c r="B647" s="240">
        <v>1</v>
      </c>
      <c r="C647" s="237">
        <f t="shared" si="30"/>
        <v>6.2527355718126687E-5</v>
      </c>
      <c r="D647" s="236">
        <v>1</v>
      </c>
      <c r="E647" s="237">
        <f t="shared" si="31"/>
        <v>2.4740227610094015E-4</v>
      </c>
      <c r="F647" s="236">
        <v>1</v>
      </c>
      <c r="G647" s="238">
        <f t="shared" si="32"/>
        <v>1.4858841010401188E-3</v>
      </c>
      <c r="I647" s="232"/>
      <c r="K647" s="232"/>
      <c r="M647" s="232"/>
    </row>
    <row r="648" spans="1:13" s="7" customFormat="1">
      <c r="A648" s="242" t="s">
        <v>840</v>
      </c>
      <c r="B648" s="240">
        <v>1</v>
      </c>
      <c r="C648" s="237">
        <f t="shared" si="30"/>
        <v>6.2527355718126687E-5</v>
      </c>
      <c r="D648" s="236">
        <v>1</v>
      </c>
      <c r="E648" s="237">
        <f t="shared" si="31"/>
        <v>2.4740227610094015E-4</v>
      </c>
      <c r="F648" s="236">
        <v>1</v>
      </c>
      <c r="G648" s="238">
        <f t="shared" si="32"/>
        <v>1.4858841010401188E-3</v>
      </c>
      <c r="I648" s="232"/>
      <c r="K648" s="232"/>
      <c r="M648" s="232"/>
    </row>
    <row r="649" spans="1:13" s="7" customFormat="1">
      <c r="A649" s="242" t="s">
        <v>838</v>
      </c>
      <c r="B649" s="240">
        <v>1</v>
      </c>
      <c r="C649" s="237">
        <f t="shared" si="30"/>
        <v>6.2527355718126687E-5</v>
      </c>
      <c r="D649" s="236">
        <v>1</v>
      </c>
      <c r="E649" s="237">
        <f t="shared" si="31"/>
        <v>2.4740227610094015E-4</v>
      </c>
      <c r="F649" s="236">
        <v>1</v>
      </c>
      <c r="G649" s="238">
        <f t="shared" si="32"/>
        <v>1.4858841010401188E-3</v>
      </c>
      <c r="I649" s="232"/>
      <c r="K649" s="232"/>
      <c r="M649" s="232"/>
    </row>
    <row r="650" spans="1:13" s="7" customFormat="1">
      <c r="A650" s="242" t="s">
        <v>867</v>
      </c>
      <c r="B650" s="240">
        <v>1</v>
      </c>
      <c r="C650" s="237">
        <f t="shared" si="30"/>
        <v>6.2527355718126687E-5</v>
      </c>
      <c r="D650" s="236">
        <v>1</v>
      </c>
      <c r="E650" s="237">
        <f t="shared" si="31"/>
        <v>2.4740227610094015E-4</v>
      </c>
      <c r="F650" s="236">
        <v>1</v>
      </c>
      <c r="G650" s="238">
        <f t="shared" si="32"/>
        <v>1.4858841010401188E-3</v>
      </c>
      <c r="I650" s="232"/>
      <c r="K650" s="232"/>
      <c r="M650" s="232"/>
    </row>
    <row r="651" spans="1:13" s="7" customFormat="1">
      <c r="A651" s="242" t="s">
        <v>131</v>
      </c>
      <c r="B651" s="240">
        <v>1</v>
      </c>
      <c r="C651" s="237">
        <f t="shared" si="30"/>
        <v>6.2527355718126687E-5</v>
      </c>
      <c r="D651" s="236">
        <v>1</v>
      </c>
      <c r="E651" s="237">
        <f t="shared" si="31"/>
        <v>2.4740227610094015E-4</v>
      </c>
      <c r="F651" s="236">
        <v>0</v>
      </c>
      <c r="G651" s="238">
        <f t="shared" si="32"/>
        <v>0</v>
      </c>
      <c r="I651" s="232"/>
      <c r="K651" s="232"/>
      <c r="M651" s="232"/>
    </row>
    <row r="652" spans="1:13" s="7" customFormat="1">
      <c r="A652" s="242" t="s">
        <v>33</v>
      </c>
      <c r="B652" s="240">
        <v>1</v>
      </c>
      <c r="C652" s="237">
        <f t="shared" si="30"/>
        <v>6.2527355718126687E-5</v>
      </c>
      <c r="D652" s="236">
        <v>1</v>
      </c>
      <c r="E652" s="237">
        <f t="shared" si="31"/>
        <v>2.4740227610094015E-4</v>
      </c>
      <c r="F652" s="236">
        <v>0</v>
      </c>
      <c r="G652" s="238">
        <f t="shared" si="32"/>
        <v>0</v>
      </c>
      <c r="I652" s="232"/>
      <c r="K652" s="232"/>
      <c r="M652" s="232"/>
    </row>
    <row r="653" spans="1:13" s="7" customFormat="1">
      <c r="A653" s="242" t="s">
        <v>713</v>
      </c>
      <c r="B653" s="240">
        <v>1</v>
      </c>
      <c r="C653" s="237">
        <f t="shared" si="30"/>
        <v>6.2527355718126687E-5</v>
      </c>
      <c r="D653" s="236">
        <v>1</v>
      </c>
      <c r="E653" s="237">
        <f t="shared" si="31"/>
        <v>2.4740227610094015E-4</v>
      </c>
      <c r="F653" s="236">
        <v>0</v>
      </c>
      <c r="G653" s="238">
        <f t="shared" si="32"/>
        <v>0</v>
      </c>
    </row>
    <row r="654" spans="1:13" s="7" customFormat="1">
      <c r="A654" s="242" t="s">
        <v>647</v>
      </c>
      <c r="B654" s="240">
        <v>1</v>
      </c>
      <c r="C654" s="237">
        <f t="shared" si="30"/>
        <v>6.2527355718126687E-5</v>
      </c>
      <c r="D654" s="236">
        <v>1</v>
      </c>
      <c r="E654" s="237">
        <f t="shared" si="31"/>
        <v>2.4740227610094015E-4</v>
      </c>
      <c r="F654" s="236">
        <v>0</v>
      </c>
      <c r="G654" s="238">
        <f t="shared" si="32"/>
        <v>0</v>
      </c>
      <c r="I654" s="232"/>
      <c r="K654" s="232"/>
      <c r="M654" s="232"/>
    </row>
    <row r="655" spans="1:13" s="7" customFormat="1">
      <c r="A655" s="242" t="s">
        <v>891</v>
      </c>
      <c r="B655" s="240">
        <v>1</v>
      </c>
      <c r="C655" s="237">
        <f t="shared" si="30"/>
        <v>6.2527355718126687E-5</v>
      </c>
      <c r="D655" s="236">
        <v>1</v>
      </c>
      <c r="E655" s="237">
        <f t="shared" si="31"/>
        <v>2.4740227610094015E-4</v>
      </c>
      <c r="F655" s="236">
        <v>0</v>
      </c>
      <c r="G655" s="238">
        <f t="shared" si="32"/>
        <v>0</v>
      </c>
      <c r="I655" s="232"/>
      <c r="K655" s="232"/>
      <c r="M655" s="232"/>
    </row>
    <row r="656" spans="1:13" s="7" customFormat="1">
      <c r="A656" s="242" t="s">
        <v>835</v>
      </c>
      <c r="B656" s="240">
        <v>1</v>
      </c>
      <c r="C656" s="237">
        <f t="shared" si="30"/>
        <v>6.2527355718126687E-5</v>
      </c>
      <c r="D656" s="236">
        <v>1</v>
      </c>
      <c r="E656" s="237">
        <f t="shared" si="31"/>
        <v>2.4740227610094015E-4</v>
      </c>
      <c r="F656" s="236">
        <v>0</v>
      </c>
      <c r="G656" s="238">
        <f t="shared" si="32"/>
        <v>0</v>
      </c>
      <c r="I656" s="232"/>
      <c r="K656" s="232"/>
      <c r="M656" s="232"/>
    </row>
    <row r="657" spans="1:13" s="7" customFormat="1">
      <c r="A657" s="242" t="s">
        <v>855</v>
      </c>
      <c r="B657" s="240">
        <v>1</v>
      </c>
      <c r="C657" s="237">
        <f t="shared" si="30"/>
        <v>6.2527355718126687E-5</v>
      </c>
      <c r="D657" s="236">
        <v>1</v>
      </c>
      <c r="E657" s="237">
        <f t="shared" si="31"/>
        <v>2.4740227610094015E-4</v>
      </c>
      <c r="F657" s="236">
        <v>0</v>
      </c>
      <c r="G657" s="238">
        <f t="shared" si="32"/>
        <v>0</v>
      </c>
      <c r="I657" s="232"/>
      <c r="K657" s="232"/>
      <c r="M657" s="232"/>
    </row>
    <row r="658" spans="1:13" s="7" customFormat="1">
      <c r="A658" s="242" t="s">
        <v>676</v>
      </c>
      <c r="B658" s="240">
        <v>1</v>
      </c>
      <c r="C658" s="237">
        <f t="shared" si="30"/>
        <v>6.2527355718126687E-5</v>
      </c>
      <c r="D658" s="236">
        <v>1</v>
      </c>
      <c r="E658" s="237">
        <f t="shared" si="31"/>
        <v>2.4740227610094015E-4</v>
      </c>
      <c r="F658" s="236">
        <v>0</v>
      </c>
      <c r="G658" s="238">
        <f t="shared" si="32"/>
        <v>0</v>
      </c>
      <c r="I658" s="232"/>
      <c r="K658" s="232"/>
      <c r="M658" s="232"/>
    </row>
    <row r="659" spans="1:13" s="7" customFormat="1">
      <c r="A659" s="242" t="s">
        <v>829</v>
      </c>
      <c r="B659" s="240">
        <v>1</v>
      </c>
      <c r="C659" s="237">
        <f t="shared" si="30"/>
        <v>6.2527355718126687E-5</v>
      </c>
      <c r="D659" s="236">
        <v>1</v>
      </c>
      <c r="E659" s="237">
        <f t="shared" si="31"/>
        <v>2.4740227610094015E-4</v>
      </c>
      <c r="F659" s="236">
        <v>0</v>
      </c>
      <c r="G659" s="238">
        <f t="shared" si="32"/>
        <v>0</v>
      </c>
      <c r="I659" s="232"/>
      <c r="K659" s="232"/>
      <c r="M659" s="232"/>
    </row>
    <row r="660" spans="1:13" s="7" customFormat="1">
      <c r="A660" s="242" t="s">
        <v>836</v>
      </c>
      <c r="B660" s="240">
        <v>1</v>
      </c>
      <c r="C660" s="237">
        <f t="shared" si="30"/>
        <v>6.2527355718126687E-5</v>
      </c>
      <c r="D660" s="236">
        <v>1</v>
      </c>
      <c r="E660" s="237">
        <f t="shared" si="31"/>
        <v>2.4740227610094015E-4</v>
      </c>
      <c r="F660" s="236">
        <v>0</v>
      </c>
      <c r="G660" s="238">
        <f t="shared" si="32"/>
        <v>0</v>
      </c>
      <c r="I660" s="232"/>
      <c r="K660" s="232"/>
      <c r="M660" s="232"/>
    </row>
    <row r="661" spans="1:13" s="7" customFormat="1">
      <c r="A661" s="242" t="s">
        <v>883</v>
      </c>
      <c r="B661" s="240">
        <v>1</v>
      </c>
      <c r="C661" s="237">
        <f t="shared" si="30"/>
        <v>6.2527355718126687E-5</v>
      </c>
      <c r="D661" s="236">
        <v>1</v>
      </c>
      <c r="E661" s="237">
        <f t="shared" si="31"/>
        <v>2.4740227610094015E-4</v>
      </c>
      <c r="F661" s="236">
        <v>0</v>
      </c>
      <c r="G661" s="238">
        <f t="shared" si="32"/>
        <v>0</v>
      </c>
      <c r="I661" s="232"/>
      <c r="K661" s="232"/>
      <c r="M661" s="232"/>
    </row>
    <row r="662" spans="1:13" s="7" customFormat="1">
      <c r="A662" s="242" t="s">
        <v>689</v>
      </c>
      <c r="B662" s="240">
        <v>1</v>
      </c>
      <c r="C662" s="237">
        <f t="shared" si="30"/>
        <v>6.2527355718126687E-5</v>
      </c>
      <c r="D662" s="236">
        <v>1</v>
      </c>
      <c r="E662" s="237">
        <f t="shared" si="31"/>
        <v>2.4740227610094015E-4</v>
      </c>
      <c r="F662" s="236">
        <v>0</v>
      </c>
      <c r="G662" s="238">
        <f t="shared" si="32"/>
        <v>0</v>
      </c>
      <c r="I662" s="232"/>
      <c r="K662" s="232"/>
      <c r="M662" s="232"/>
    </row>
    <row r="663" spans="1:13" s="7" customFormat="1">
      <c r="A663" s="242" t="s">
        <v>688</v>
      </c>
      <c r="B663" s="240">
        <v>1</v>
      </c>
      <c r="C663" s="237">
        <f t="shared" si="30"/>
        <v>6.2527355718126687E-5</v>
      </c>
      <c r="D663" s="236">
        <v>1</v>
      </c>
      <c r="E663" s="237">
        <f t="shared" si="31"/>
        <v>2.4740227610094015E-4</v>
      </c>
      <c r="F663" s="236">
        <v>0</v>
      </c>
      <c r="G663" s="238">
        <f t="shared" si="32"/>
        <v>0</v>
      </c>
      <c r="I663" s="232"/>
      <c r="K663" s="232"/>
      <c r="M663" s="232"/>
    </row>
    <row r="664" spans="1:13" s="7" customFormat="1">
      <c r="A664" s="242" t="s">
        <v>885</v>
      </c>
      <c r="B664" s="240">
        <v>1</v>
      </c>
      <c r="C664" s="237">
        <f t="shared" si="30"/>
        <v>6.2527355718126687E-5</v>
      </c>
      <c r="D664" s="236">
        <v>1</v>
      </c>
      <c r="E664" s="237">
        <f t="shared" si="31"/>
        <v>2.4740227610094015E-4</v>
      </c>
      <c r="F664" s="236">
        <v>0</v>
      </c>
      <c r="G664" s="238">
        <f t="shared" si="32"/>
        <v>0</v>
      </c>
      <c r="I664" s="232"/>
      <c r="K664" s="232"/>
      <c r="M664" s="232"/>
    </row>
    <row r="665" spans="1:13" s="7" customFormat="1">
      <c r="A665" s="242" t="s">
        <v>898</v>
      </c>
      <c r="B665" s="240">
        <v>1</v>
      </c>
      <c r="C665" s="237">
        <f t="shared" si="30"/>
        <v>6.2527355718126687E-5</v>
      </c>
      <c r="D665" s="236">
        <v>1</v>
      </c>
      <c r="E665" s="237">
        <f t="shared" si="31"/>
        <v>2.4740227610094015E-4</v>
      </c>
      <c r="F665" s="236">
        <v>0</v>
      </c>
      <c r="G665" s="238">
        <f t="shared" si="32"/>
        <v>0</v>
      </c>
    </row>
    <row r="666" spans="1:13" s="7" customFormat="1">
      <c r="A666" s="242" t="s">
        <v>894</v>
      </c>
      <c r="B666" s="240">
        <v>1</v>
      </c>
      <c r="C666" s="237">
        <f t="shared" si="30"/>
        <v>6.2527355718126687E-5</v>
      </c>
      <c r="D666" s="236">
        <v>1</v>
      </c>
      <c r="E666" s="237">
        <f t="shared" si="31"/>
        <v>2.4740227610094015E-4</v>
      </c>
      <c r="F666" s="236">
        <v>0</v>
      </c>
      <c r="G666" s="238">
        <f t="shared" si="32"/>
        <v>0</v>
      </c>
    </row>
    <row r="667" spans="1:13" s="7" customFormat="1">
      <c r="A667" s="242" t="s">
        <v>893</v>
      </c>
      <c r="B667" s="240">
        <v>1</v>
      </c>
      <c r="C667" s="237">
        <f t="shared" si="30"/>
        <v>6.2527355718126687E-5</v>
      </c>
      <c r="D667" s="236">
        <v>1</v>
      </c>
      <c r="E667" s="237">
        <f t="shared" si="31"/>
        <v>2.4740227610094015E-4</v>
      </c>
      <c r="F667" s="236">
        <v>0</v>
      </c>
      <c r="G667" s="238">
        <f t="shared" si="32"/>
        <v>0</v>
      </c>
    </row>
    <row r="668" spans="1:13" s="7" customFormat="1">
      <c r="A668" s="242" t="s">
        <v>31</v>
      </c>
      <c r="B668" s="240">
        <v>1</v>
      </c>
      <c r="C668" s="237">
        <f t="shared" si="30"/>
        <v>6.2527355718126687E-5</v>
      </c>
      <c r="D668" s="236">
        <v>1</v>
      </c>
      <c r="E668" s="237">
        <f t="shared" si="31"/>
        <v>2.4740227610094015E-4</v>
      </c>
      <c r="F668" s="236">
        <v>0</v>
      </c>
      <c r="G668" s="238">
        <f t="shared" si="32"/>
        <v>0</v>
      </c>
    </row>
    <row r="669" spans="1:13" s="7" customFormat="1">
      <c r="A669" s="242" t="s">
        <v>407</v>
      </c>
      <c r="B669" s="240">
        <v>1</v>
      </c>
      <c r="C669" s="237">
        <f t="shared" si="30"/>
        <v>6.2527355718126687E-5</v>
      </c>
      <c r="D669" s="236">
        <v>1</v>
      </c>
      <c r="E669" s="237">
        <f t="shared" si="31"/>
        <v>2.4740227610094015E-4</v>
      </c>
      <c r="F669" s="236">
        <v>0</v>
      </c>
      <c r="G669" s="238">
        <f t="shared" si="32"/>
        <v>0</v>
      </c>
      <c r="I669" s="232"/>
      <c r="K669" s="232"/>
      <c r="M669" s="232"/>
    </row>
    <row r="670" spans="1:13" s="7" customFormat="1">
      <c r="A670" s="242" t="s">
        <v>856</v>
      </c>
      <c r="B670" s="240">
        <v>1</v>
      </c>
      <c r="C670" s="237">
        <f t="shared" si="30"/>
        <v>6.2527355718126687E-5</v>
      </c>
      <c r="D670" s="236">
        <v>1</v>
      </c>
      <c r="E670" s="237">
        <f t="shared" si="31"/>
        <v>2.4740227610094015E-4</v>
      </c>
      <c r="F670" s="236">
        <v>0</v>
      </c>
      <c r="G670" s="238">
        <f t="shared" si="32"/>
        <v>0</v>
      </c>
      <c r="I670" s="232"/>
      <c r="K670" s="232"/>
      <c r="M670" s="232"/>
    </row>
    <row r="671" spans="1:13" s="7" customFormat="1">
      <c r="A671" s="242" t="s">
        <v>873</v>
      </c>
      <c r="B671" s="240">
        <v>1</v>
      </c>
      <c r="C671" s="237">
        <f t="shared" si="30"/>
        <v>6.2527355718126687E-5</v>
      </c>
      <c r="D671" s="236">
        <v>1</v>
      </c>
      <c r="E671" s="237">
        <f t="shared" si="31"/>
        <v>2.4740227610094015E-4</v>
      </c>
      <c r="F671" s="236">
        <v>0</v>
      </c>
      <c r="G671" s="238">
        <f t="shared" si="32"/>
        <v>0</v>
      </c>
      <c r="I671" s="232"/>
      <c r="K671" s="232"/>
      <c r="M671" s="232"/>
    </row>
    <row r="672" spans="1:13" s="7" customFormat="1">
      <c r="A672" s="242" t="s">
        <v>687</v>
      </c>
      <c r="B672" s="240">
        <v>1</v>
      </c>
      <c r="C672" s="237">
        <f t="shared" si="30"/>
        <v>6.2527355718126687E-5</v>
      </c>
      <c r="D672" s="236">
        <v>1</v>
      </c>
      <c r="E672" s="237">
        <f t="shared" si="31"/>
        <v>2.4740227610094015E-4</v>
      </c>
      <c r="F672" s="236">
        <v>0</v>
      </c>
      <c r="G672" s="238">
        <f t="shared" si="32"/>
        <v>0</v>
      </c>
      <c r="I672" s="232"/>
      <c r="K672" s="232"/>
      <c r="M672" s="232"/>
    </row>
    <row r="673" spans="1:13" s="7" customFormat="1">
      <c r="A673" s="242" t="s">
        <v>606</v>
      </c>
      <c r="B673" s="240">
        <v>1</v>
      </c>
      <c r="C673" s="237">
        <f t="shared" si="30"/>
        <v>6.2527355718126687E-5</v>
      </c>
      <c r="D673" s="236">
        <v>1</v>
      </c>
      <c r="E673" s="237">
        <f t="shared" si="31"/>
        <v>2.4740227610094015E-4</v>
      </c>
      <c r="F673" s="236">
        <v>0</v>
      </c>
      <c r="G673" s="238">
        <f t="shared" si="32"/>
        <v>0</v>
      </c>
      <c r="I673" s="232"/>
      <c r="K673" s="232"/>
      <c r="M673" s="232"/>
    </row>
    <row r="674" spans="1:13" s="7" customFormat="1">
      <c r="A674" s="242" t="s">
        <v>498</v>
      </c>
      <c r="B674" s="240">
        <v>1</v>
      </c>
      <c r="C674" s="237">
        <f t="shared" si="30"/>
        <v>6.2527355718126687E-5</v>
      </c>
      <c r="D674" s="236">
        <v>1</v>
      </c>
      <c r="E674" s="237">
        <f t="shared" si="31"/>
        <v>2.4740227610094015E-4</v>
      </c>
      <c r="F674" s="236">
        <v>0</v>
      </c>
      <c r="G674" s="238">
        <f t="shared" si="32"/>
        <v>0</v>
      </c>
      <c r="I674" s="232"/>
      <c r="K674" s="232"/>
      <c r="M674" s="232"/>
    </row>
    <row r="675" spans="1:13" s="7" customFormat="1">
      <c r="A675" s="242" t="s">
        <v>717</v>
      </c>
      <c r="B675" s="240">
        <v>1</v>
      </c>
      <c r="C675" s="237">
        <f t="shared" si="30"/>
        <v>6.2527355718126687E-5</v>
      </c>
      <c r="D675" s="236">
        <v>1</v>
      </c>
      <c r="E675" s="237">
        <f t="shared" si="31"/>
        <v>2.4740227610094015E-4</v>
      </c>
      <c r="F675" s="236">
        <v>0</v>
      </c>
      <c r="G675" s="238">
        <f t="shared" si="32"/>
        <v>0</v>
      </c>
      <c r="I675" s="232"/>
      <c r="K675" s="232"/>
      <c r="M675" s="232"/>
    </row>
    <row r="676" spans="1:13" s="7" customFormat="1">
      <c r="A676" s="242" t="s">
        <v>475</v>
      </c>
      <c r="B676" s="240">
        <v>1</v>
      </c>
      <c r="C676" s="237">
        <f t="shared" si="30"/>
        <v>6.2527355718126687E-5</v>
      </c>
      <c r="D676" s="236">
        <v>1</v>
      </c>
      <c r="E676" s="237">
        <f t="shared" si="31"/>
        <v>2.4740227610094015E-4</v>
      </c>
      <c r="F676" s="236">
        <v>0</v>
      </c>
      <c r="G676" s="238">
        <f t="shared" si="32"/>
        <v>0</v>
      </c>
      <c r="I676" s="232"/>
      <c r="K676" s="232"/>
      <c r="M676" s="232"/>
    </row>
    <row r="677" spans="1:13" s="7" customFormat="1">
      <c r="A677" s="242" t="s">
        <v>673</v>
      </c>
      <c r="B677" s="240">
        <v>1</v>
      </c>
      <c r="C677" s="237">
        <f t="shared" si="30"/>
        <v>6.2527355718126687E-5</v>
      </c>
      <c r="D677" s="236">
        <v>1</v>
      </c>
      <c r="E677" s="237">
        <f t="shared" si="31"/>
        <v>2.4740227610094015E-4</v>
      </c>
      <c r="F677" s="236">
        <v>0</v>
      </c>
      <c r="G677" s="238">
        <f t="shared" si="32"/>
        <v>0</v>
      </c>
      <c r="I677" s="232"/>
      <c r="K677" s="232"/>
      <c r="M677" s="232"/>
    </row>
    <row r="678" spans="1:13" s="7" customFormat="1">
      <c r="A678" s="242" t="s">
        <v>642</v>
      </c>
      <c r="B678" s="240">
        <v>1</v>
      </c>
      <c r="C678" s="237">
        <f t="shared" si="30"/>
        <v>6.2527355718126687E-5</v>
      </c>
      <c r="D678" s="236">
        <v>1</v>
      </c>
      <c r="E678" s="237">
        <f t="shared" si="31"/>
        <v>2.4740227610094015E-4</v>
      </c>
      <c r="F678" s="236">
        <v>0</v>
      </c>
      <c r="G678" s="238">
        <f t="shared" si="32"/>
        <v>0</v>
      </c>
      <c r="I678" s="232"/>
      <c r="K678" s="232"/>
      <c r="M678" s="232"/>
    </row>
    <row r="679" spans="1:13" s="7" customFormat="1">
      <c r="A679" s="242" t="s">
        <v>656</v>
      </c>
      <c r="B679" s="240">
        <v>1</v>
      </c>
      <c r="C679" s="237">
        <f t="shared" si="30"/>
        <v>6.2527355718126687E-5</v>
      </c>
      <c r="D679" s="236">
        <v>1</v>
      </c>
      <c r="E679" s="237">
        <f t="shared" si="31"/>
        <v>2.4740227610094015E-4</v>
      </c>
      <c r="F679" s="236">
        <v>0</v>
      </c>
      <c r="G679" s="238">
        <f t="shared" si="32"/>
        <v>0</v>
      </c>
      <c r="I679" s="232"/>
      <c r="K679" s="232"/>
      <c r="M679" s="232"/>
    </row>
    <row r="680" spans="1:13" s="7" customFormat="1">
      <c r="A680" s="242" t="s">
        <v>48</v>
      </c>
      <c r="B680" s="240">
        <v>1</v>
      </c>
      <c r="C680" s="237">
        <f t="shared" si="30"/>
        <v>6.2527355718126687E-5</v>
      </c>
      <c r="D680" s="236">
        <v>1</v>
      </c>
      <c r="E680" s="237">
        <f t="shared" si="31"/>
        <v>2.4740227610094015E-4</v>
      </c>
      <c r="F680" s="236">
        <v>0</v>
      </c>
      <c r="G680" s="238">
        <f t="shared" si="32"/>
        <v>0</v>
      </c>
      <c r="I680" s="232"/>
      <c r="K680" s="232"/>
      <c r="M680" s="232"/>
    </row>
    <row r="681" spans="1:13" s="7" customFormat="1">
      <c r="A681" s="242" t="s">
        <v>866</v>
      </c>
      <c r="B681" s="240">
        <v>1</v>
      </c>
      <c r="C681" s="237">
        <f t="shared" si="30"/>
        <v>6.2527355718126687E-5</v>
      </c>
      <c r="D681" s="236">
        <v>1</v>
      </c>
      <c r="E681" s="237">
        <f t="shared" si="31"/>
        <v>2.4740227610094015E-4</v>
      </c>
      <c r="F681" s="236">
        <v>0</v>
      </c>
      <c r="G681" s="238">
        <f t="shared" si="32"/>
        <v>0</v>
      </c>
      <c r="I681" s="232"/>
      <c r="K681" s="232"/>
      <c r="M681" s="232"/>
    </row>
    <row r="682" spans="1:13" s="7" customFormat="1">
      <c r="A682" s="242" t="s">
        <v>338</v>
      </c>
      <c r="B682" s="240">
        <v>1</v>
      </c>
      <c r="C682" s="237">
        <f t="shared" si="30"/>
        <v>6.2527355718126687E-5</v>
      </c>
      <c r="D682" s="236">
        <v>1</v>
      </c>
      <c r="E682" s="237">
        <f t="shared" si="31"/>
        <v>2.4740227610094015E-4</v>
      </c>
      <c r="F682" s="236">
        <v>0</v>
      </c>
      <c r="G682" s="238">
        <f t="shared" si="32"/>
        <v>0</v>
      </c>
      <c r="I682" s="232"/>
      <c r="K682" s="232"/>
      <c r="M682" s="232"/>
    </row>
    <row r="683" spans="1:13" s="7" customFormat="1">
      <c r="A683" s="242" t="s">
        <v>229</v>
      </c>
      <c r="B683" s="240">
        <v>1</v>
      </c>
      <c r="C683" s="237">
        <f t="shared" si="30"/>
        <v>6.2527355718126687E-5</v>
      </c>
      <c r="D683" s="236">
        <v>1</v>
      </c>
      <c r="E683" s="237">
        <f t="shared" si="31"/>
        <v>2.4740227610094015E-4</v>
      </c>
      <c r="F683" s="236">
        <v>0</v>
      </c>
      <c r="G683" s="238">
        <f t="shared" si="32"/>
        <v>0</v>
      </c>
      <c r="I683" s="232"/>
      <c r="K683" s="232"/>
      <c r="M683" s="232"/>
    </row>
    <row r="684" spans="1:13" s="7" customFormat="1">
      <c r="A684" s="242" t="s">
        <v>564</v>
      </c>
      <c r="B684" s="240">
        <v>1</v>
      </c>
      <c r="C684" s="237">
        <f t="shared" si="30"/>
        <v>6.2527355718126687E-5</v>
      </c>
      <c r="D684" s="236">
        <v>1</v>
      </c>
      <c r="E684" s="237">
        <f t="shared" si="31"/>
        <v>2.4740227610094015E-4</v>
      </c>
      <c r="F684" s="236">
        <v>0</v>
      </c>
      <c r="G684" s="238">
        <f t="shared" si="32"/>
        <v>0</v>
      </c>
      <c r="I684" s="232"/>
      <c r="K684" s="232"/>
      <c r="M684" s="232"/>
    </row>
    <row r="685" spans="1:13" s="7" customFormat="1">
      <c r="A685" s="242" t="s">
        <v>803</v>
      </c>
      <c r="B685" s="240">
        <v>1</v>
      </c>
      <c r="C685" s="237">
        <f t="shared" si="30"/>
        <v>6.2527355718126687E-5</v>
      </c>
      <c r="D685" s="236">
        <v>1</v>
      </c>
      <c r="E685" s="237">
        <f t="shared" si="31"/>
        <v>2.4740227610094015E-4</v>
      </c>
      <c r="F685" s="236">
        <v>0</v>
      </c>
      <c r="G685" s="238">
        <f t="shared" si="32"/>
        <v>0</v>
      </c>
      <c r="I685" s="232"/>
      <c r="K685" s="232"/>
      <c r="M685" s="232"/>
    </row>
    <row r="686" spans="1:13" s="7" customFormat="1">
      <c r="A686" s="242" t="s">
        <v>802</v>
      </c>
      <c r="B686" s="240">
        <v>1</v>
      </c>
      <c r="C686" s="237">
        <f t="shared" si="30"/>
        <v>6.2527355718126687E-5</v>
      </c>
      <c r="D686" s="236">
        <v>1</v>
      </c>
      <c r="E686" s="237">
        <f t="shared" si="31"/>
        <v>2.4740227610094015E-4</v>
      </c>
      <c r="F686" s="236">
        <v>0</v>
      </c>
      <c r="G686" s="238">
        <f t="shared" si="32"/>
        <v>0</v>
      </c>
      <c r="I686" s="232"/>
      <c r="K686" s="232"/>
      <c r="M686" s="232"/>
    </row>
    <row r="687" spans="1:13" s="7" customFormat="1">
      <c r="A687" s="242" t="s">
        <v>807</v>
      </c>
      <c r="B687" s="240">
        <v>1</v>
      </c>
      <c r="C687" s="237">
        <f t="shared" si="30"/>
        <v>6.2527355718126687E-5</v>
      </c>
      <c r="D687" s="236">
        <v>1</v>
      </c>
      <c r="E687" s="237">
        <f t="shared" si="31"/>
        <v>2.4740227610094015E-4</v>
      </c>
      <c r="F687" s="236">
        <v>0</v>
      </c>
      <c r="G687" s="238">
        <f t="shared" si="32"/>
        <v>0</v>
      </c>
      <c r="I687" s="232"/>
      <c r="K687" s="232"/>
      <c r="M687" s="232"/>
    </row>
    <row r="688" spans="1:13" s="7" customFormat="1">
      <c r="A688" s="242" t="s">
        <v>819</v>
      </c>
      <c r="B688" s="240">
        <v>1</v>
      </c>
      <c r="C688" s="237">
        <f t="shared" si="30"/>
        <v>6.2527355718126687E-5</v>
      </c>
      <c r="D688" s="236">
        <v>1</v>
      </c>
      <c r="E688" s="237">
        <f t="shared" si="31"/>
        <v>2.4740227610094015E-4</v>
      </c>
      <c r="F688" s="236">
        <v>0</v>
      </c>
      <c r="G688" s="238">
        <f t="shared" si="32"/>
        <v>0</v>
      </c>
      <c r="I688" s="232"/>
      <c r="K688" s="232"/>
      <c r="M688" s="232"/>
    </row>
    <row r="689" spans="1:13" s="7" customFormat="1">
      <c r="A689" s="242" t="s">
        <v>806</v>
      </c>
      <c r="B689" s="240">
        <v>1</v>
      </c>
      <c r="C689" s="237">
        <f t="shared" si="30"/>
        <v>6.2527355718126687E-5</v>
      </c>
      <c r="D689" s="236">
        <v>1</v>
      </c>
      <c r="E689" s="237">
        <f t="shared" si="31"/>
        <v>2.4740227610094015E-4</v>
      </c>
      <c r="F689" s="236">
        <v>0</v>
      </c>
      <c r="G689" s="238">
        <f t="shared" si="32"/>
        <v>0</v>
      </c>
      <c r="I689" s="232"/>
      <c r="K689" s="232"/>
      <c r="M689" s="232"/>
    </row>
    <row r="690" spans="1:13" s="7" customFormat="1">
      <c r="A690" s="242" t="s">
        <v>809</v>
      </c>
      <c r="B690" s="240">
        <v>1</v>
      </c>
      <c r="C690" s="237">
        <f t="shared" si="30"/>
        <v>6.2527355718126687E-5</v>
      </c>
      <c r="D690" s="236">
        <v>1</v>
      </c>
      <c r="E690" s="237">
        <f t="shared" si="31"/>
        <v>2.4740227610094015E-4</v>
      </c>
      <c r="F690" s="236">
        <v>0</v>
      </c>
      <c r="G690" s="238">
        <f t="shared" si="32"/>
        <v>0</v>
      </c>
      <c r="I690" s="232"/>
      <c r="K690" s="232"/>
      <c r="M690" s="232"/>
    </row>
    <row r="691" spans="1:13" s="7" customFormat="1">
      <c r="A691" s="242" t="s">
        <v>832</v>
      </c>
      <c r="B691" s="240">
        <v>1</v>
      </c>
      <c r="C691" s="237">
        <f t="shared" si="30"/>
        <v>6.2527355718126687E-5</v>
      </c>
      <c r="D691" s="236">
        <v>1</v>
      </c>
      <c r="E691" s="237">
        <f t="shared" si="31"/>
        <v>2.4740227610094015E-4</v>
      </c>
      <c r="F691" s="236">
        <v>0</v>
      </c>
      <c r="G691" s="238">
        <f t="shared" si="32"/>
        <v>0</v>
      </c>
      <c r="I691" s="232"/>
      <c r="K691" s="232"/>
      <c r="M691" s="232"/>
    </row>
    <row r="692" spans="1:13" s="7" customFormat="1">
      <c r="A692" s="242" t="s">
        <v>652</v>
      </c>
      <c r="B692" s="240">
        <v>1</v>
      </c>
      <c r="C692" s="237">
        <f t="shared" si="30"/>
        <v>6.2527355718126687E-5</v>
      </c>
      <c r="D692" s="236">
        <v>1</v>
      </c>
      <c r="E692" s="237">
        <f t="shared" si="31"/>
        <v>2.4740227610094015E-4</v>
      </c>
      <c r="F692" s="236">
        <v>0</v>
      </c>
      <c r="G692" s="238">
        <f t="shared" si="32"/>
        <v>0</v>
      </c>
      <c r="I692" s="232"/>
      <c r="K692" s="232"/>
      <c r="M692" s="232"/>
    </row>
    <row r="693" spans="1:13" s="7" customFormat="1">
      <c r="A693" s="242" t="s">
        <v>816</v>
      </c>
      <c r="B693" s="240">
        <v>1</v>
      </c>
      <c r="C693" s="237">
        <f t="shared" si="30"/>
        <v>6.2527355718126687E-5</v>
      </c>
      <c r="D693" s="236">
        <v>1</v>
      </c>
      <c r="E693" s="237">
        <f t="shared" si="31"/>
        <v>2.4740227610094015E-4</v>
      </c>
      <c r="F693" s="236">
        <v>0</v>
      </c>
      <c r="G693" s="238">
        <f t="shared" si="32"/>
        <v>0</v>
      </c>
      <c r="I693" s="232"/>
      <c r="K693" s="232"/>
      <c r="M693" s="232"/>
    </row>
    <row r="694" spans="1:13" s="7" customFormat="1">
      <c r="A694" s="242" t="s">
        <v>672</v>
      </c>
      <c r="B694" s="240">
        <v>1</v>
      </c>
      <c r="C694" s="237">
        <f t="shared" si="30"/>
        <v>6.2527355718126687E-5</v>
      </c>
      <c r="D694" s="236">
        <v>1</v>
      </c>
      <c r="E694" s="237">
        <f t="shared" si="31"/>
        <v>2.4740227610094015E-4</v>
      </c>
      <c r="F694" s="236">
        <v>0</v>
      </c>
      <c r="G694" s="238">
        <f t="shared" si="32"/>
        <v>0</v>
      </c>
      <c r="I694" s="232"/>
      <c r="K694" s="232"/>
      <c r="M694" s="232"/>
    </row>
    <row r="695" spans="1:13" s="7" customFormat="1">
      <c r="A695" s="242" t="s">
        <v>381</v>
      </c>
      <c r="B695" s="240">
        <v>1</v>
      </c>
      <c r="C695" s="237">
        <f t="shared" si="30"/>
        <v>6.2527355718126687E-5</v>
      </c>
      <c r="D695" s="236">
        <v>1</v>
      </c>
      <c r="E695" s="237">
        <f t="shared" si="31"/>
        <v>2.4740227610094015E-4</v>
      </c>
      <c r="F695" s="236">
        <v>0</v>
      </c>
      <c r="G695" s="238">
        <f t="shared" si="32"/>
        <v>0</v>
      </c>
      <c r="I695" s="232"/>
      <c r="K695" s="232"/>
      <c r="M695" s="232"/>
    </row>
    <row r="696" spans="1:13" s="7" customFormat="1">
      <c r="A696" s="242" t="s">
        <v>671</v>
      </c>
      <c r="B696" s="240">
        <v>1</v>
      </c>
      <c r="C696" s="237">
        <f t="shared" si="30"/>
        <v>6.2527355718126687E-5</v>
      </c>
      <c r="D696" s="236">
        <v>1</v>
      </c>
      <c r="E696" s="237">
        <f t="shared" si="31"/>
        <v>2.4740227610094015E-4</v>
      </c>
      <c r="F696" s="236">
        <v>0</v>
      </c>
      <c r="G696" s="238">
        <f t="shared" si="32"/>
        <v>0</v>
      </c>
      <c r="I696" s="232"/>
      <c r="K696" s="232"/>
      <c r="M696" s="232"/>
    </row>
    <row r="697" spans="1:13" s="7" customFormat="1">
      <c r="A697" s="242" t="s">
        <v>575</v>
      </c>
      <c r="B697" s="240">
        <v>1</v>
      </c>
      <c r="C697" s="237">
        <f t="shared" si="30"/>
        <v>6.2527355718126687E-5</v>
      </c>
      <c r="D697" s="236">
        <v>1</v>
      </c>
      <c r="E697" s="237">
        <f t="shared" si="31"/>
        <v>2.4740227610094015E-4</v>
      </c>
      <c r="F697" s="236">
        <v>0</v>
      </c>
      <c r="G697" s="238">
        <f t="shared" si="32"/>
        <v>0</v>
      </c>
      <c r="I697" s="232"/>
      <c r="K697" s="232"/>
      <c r="M697" s="232"/>
    </row>
    <row r="698" spans="1:13" s="7" customFormat="1">
      <c r="A698" s="242" t="s">
        <v>826</v>
      </c>
      <c r="B698" s="240">
        <v>1</v>
      </c>
      <c r="C698" s="237">
        <f t="shared" si="30"/>
        <v>6.2527355718126687E-5</v>
      </c>
      <c r="D698" s="236">
        <v>1</v>
      </c>
      <c r="E698" s="237">
        <f t="shared" si="31"/>
        <v>2.4740227610094015E-4</v>
      </c>
      <c r="F698" s="236">
        <v>0</v>
      </c>
      <c r="G698" s="238">
        <f t="shared" si="32"/>
        <v>0</v>
      </c>
      <c r="I698" s="232"/>
      <c r="K698" s="232"/>
      <c r="M698" s="232"/>
    </row>
    <row r="699" spans="1:13" s="7" customFormat="1">
      <c r="A699" s="242" t="s">
        <v>397</v>
      </c>
      <c r="B699" s="240">
        <v>1</v>
      </c>
      <c r="C699" s="237">
        <f t="shared" si="30"/>
        <v>6.2527355718126687E-5</v>
      </c>
      <c r="D699" s="236">
        <v>1</v>
      </c>
      <c r="E699" s="237">
        <f t="shared" si="31"/>
        <v>2.4740227610094015E-4</v>
      </c>
      <c r="F699" s="236">
        <v>0</v>
      </c>
      <c r="G699" s="238">
        <f t="shared" si="32"/>
        <v>0</v>
      </c>
      <c r="I699" s="232"/>
      <c r="K699" s="232"/>
      <c r="M699" s="232"/>
    </row>
    <row r="700" spans="1:13" s="7" customFormat="1">
      <c r="A700" s="242" t="s">
        <v>434</v>
      </c>
      <c r="B700" s="240">
        <v>1</v>
      </c>
      <c r="C700" s="237">
        <f t="shared" si="30"/>
        <v>6.2527355718126687E-5</v>
      </c>
      <c r="D700" s="236">
        <v>1</v>
      </c>
      <c r="E700" s="237">
        <f t="shared" si="31"/>
        <v>2.4740227610094015E-4</v>
      </c>
      <c r="F700" s="236">
        <v>0</v>
      </c>
      <c r="G700" s="238">
        <f t="shared" si="32"/>
        <v>0</v>
      </c>
      <c r="I700" s="232"/>
      <c r="K700" s="232"/>
      <c r="M700" s="232"/>
    </row>
    <row r="701" spans="1:13" s="7" customFormat="1">
      <c r="A701" s="242" t="s">
        <v>823</v>
      </c>
      <c r="B701" s="240">
        <v>1</v>
      </c>
      <c r="C701" s="237">
        <f t="shared" si="30"/>
        <v>6.2527355718126687E-5</v>
      </c>
      <c r="D701" s="236">
        <v>1</v>
      </c>
      <c r="E701" s="237">
        <f t="shared" si="31"/>
        <v>2.4740227610094015E-4</v>
      </c>
      <c r="F701" s="236">
        <v>0</v>
      </c>
      <c r="G701" s="238">
        <f t="shared" si="32"/>
        <v>0</v>
      </c>
      <c r="I701" s="232"/>
      <c r="K701" s="232"/>
      <c r="M701" s="232"/>
    </row>
    <row r="702" spans="1:13" s="7" customFormat="1">
      <c r="A702" s="242" t="s">
        <v>554</v>
      </c>
      <c r="B702" s="240">
        <v>1</v>
      </c>
      <c r="C702" s="237">
        <f t="shared" si="30"/>
        <v>6.2527355718126687E-5</v>
      </c>
      <c r="D702" s="236">
        <v>1</v>
      </c>
      <c r="E702" s="237">
        <f t="shared" si="31"/>
        <v>2.4740227610094015E-4</v>
      </c>
      <c r="F702" s="236">
        <v>0</v>
      </c>
      <c r="G702" s="238">
        <f t="shared" si="32"/>
        <v>0</v>
      </c>
      <c r="I702" s="232"/>
      <c r="K702" s="232"/>
      <c r="M702" s="232"/>
    </row>
    <row r="703" spans="1:13" s="7" customFormat="1">
      <c r="A703" s="242" t="s">
        <v>843</v>
      </c>
      <c r="B703" s="240">
        <v>1</v>
      </c>
      <c r="C703" s="237">
        <f t="shared" si="30"/>
        <v>6.2527355718126687E-5</v>
      </c>
      <c r="D703" s="236">
        <v>1</v>
      </c>
      <c r="E703" s="237">
        <f t="shared" si="31"/>
        <v>2.4740227610094015E-4</v>
      </c>
      <c r="F703" s="236">
        <v>0</v>
      </c>
      <c r="G703" s="238">
        <f t="shared" si="32"/>
        <v>0</v>
      </c>
      <c r="I703" s="232"/>
      <c r="K703" s="232"/>
      <c r="M703" s="232"/>
    </row>
    <row r="704" spans="1:13" s="7" customFormat="1">
      <c r="A704" s="242" t="s">
        <v>398</v>
      </c>
      <c r="B704" s="240">
        <v>1</v>
      </c>
      <c r="C704" s="237">
        <f t="shared" si="30"/>
        <v>6.2527355718126687E-5</v>
      </c>
      <c r="D704" s="236">
        <v>1</v>
      </c>
      <c r="E704" s="237">
        <f t="shared" si="31"/>
        <v>2.4740227610094015E-4</v>
      </c>
      <c r="F704" s="236">
        <v>0</v>
      </c>
      <c r="G704" s="238">
        <f t="shared" si="32"/>
        <v>0</v>
      </c>
      <c r="I704" s="232"/>
      <c r="K704" s="232"/>
      <c r="M704" s="232"/>
    </row>
    <row r="705" spans="1:13" s="7" customFormat="1">
      <c r="A705" s="242" t="s">
        <v>609</v>
      </c>
      <c r="B705" s="240">
        <v>1</v>
      </c>
      <c r="C705" s="237">
        <f t="shared" si="30"/>
        <v>6.2527355718126687E-5</v>
      </c>
      <c r="D705" s="236">
        <v>1</v>
      </c>
      <c r="E705" s="237">
        <f t="shared" si="31"/>
        <v>2.4740227610094015E-4</v>
      </c>
      <c r="F705" s="236">
        <v>0</v>
      </c>
      <c r="G705" s="238">
        <f t="shared" si="32"/>
        <v>0</v>
      </c>
      <c r="I705" s="232"/>
      <c r="K705" s="232"/>
      <c r="M705" s="232"/>
    </row>
    <row r="706" spans="1:13" s="7" customFormat="1">
      <c r="A706" s="242" t="s">
        <v>119</v>
      </c>
      <c r="B706" s="240">
        <v>1</v>
      </c>
      <c r="C706" s="237">
        <f t="shared" si="30"/>
        <v>6.2527355718126687E-5</v>
      </c>
      <c r="D706" s="236">
        <v>1</v>
      </c>
      <c r="E706" s="237">
        <f t="shared" si="31"/>
        <v>2.4740227610094015E-4</v>
      </c>
      <c r="F706" s="236">
        <v>0</v>
      </c>
      <c r="G706" s="238">
        <f t="shared" si="32"/>
        <v>0</v>
      </c>
      <c r="I706" s="232"/>
      <c r="K706" s="232"/>
      <c r="M706" s="232"/>
    </row>
    <row r="707" spans="1:13" s="7" customFormat="1">
      <c r="A707" s="242" t="s">
        <v>165</v>
      </c>
      <c r="B707" s="240">
        <v>1</v>
      </c>
      <c r="C707" s="237">
        <f t="shared" si="30"/>
        <v>6.2527355718126687E-5</v>
      </c>
      <c r="D707" s="236">
        <v>1</v>
      </c>
      <c r="E707" s="237">
        <f t="shared" si="31"/>
        <v>2.4740227610094015E-4</v>
      </c>
      <c r="F707" s="236">
        <v>0</v>
      </c>
      <c r="G707" s="238">
        <f t="shared" si="32"/>
        <v>0</v>
      </c>
      <c r="I707" s="232"/>
      <c r="K707" s="232"/>
      <c r="M707" s="232"/>
    </row>
    <row r="708" spans="1:13" s="7" customFormat="1">
      <c r="A708" s="242" t="s">
        <v>105</v>
      </c>
      <c r="B708" s="240">
        <v>1</v>
      </c>
      <c r="C708" s="237">
        <f t="shared" si="30"/>
        <v>6.2527355718126687E-5</v>
      </c>
      <c r="D708" s="236">
        <v>1</v>
      </c>
      <c r="E708" s="237">
        <f t="shared" si="31"/>
        <v>2.4740227610094015E-4</v>
      </c>
      <c r="F708" s="236">
        <v>0</v>
      </c>
      <c r="G708" s="238">
        <f t="shared" si="32"/>
        <v>0</v>
      </c>
      <c r="I708" s="232"/>
      <c r="K708" s="232"/>
      <c r="M708" s="232"/>
    </row>
    <row r="709" spans="1:13" s="7" customFormat="1">
      <c r="A709" s="242" t="s">
        <v>854</v>
      </c>
      <c r="B709" s="240">
        <v>1</v>
      </c>
      <c r="C709" s="237">
        <f t="shared" ref="C709:C772" si="33">B709/$B$865</f>
        <v>6.2527355718126687E-5</v>
      </c>
      <c r="D709" s="236">
        <v>1</v>
      </c>
      <c r="E709" s="237">
        <f t="shared" ref="E709:E772" si="34">D709/$D$865</f>
        <v>2.4740227610094015E-4</v>
      </c>
      <c r="F709" s="236">
        <v>0</v>
      </c>
      <c r="G709" s="238">
        <f t="shared" ref="G709:G772" si="35">F709/$F$865</f>
        <v>0</v>
      </c>
      <c r="I709" s="232"/>
      <c r="K709" s="232"/>
      <c r="M709" s="232"/>
    </row>
    <row r="710" spans="1:13" s="7" customFormat="1">
      <c r="A710" s="242" t="s">
        <v>804</v>
      </c>
      <c r="B710" s="240">
        <v>1</v>
      </c>
      <c r="C710" s="237">
        <f t="shared" si="33"/>
        <v>6.2527355718126687E-5</v>
      </c>
      <c r="D710" s="236">
        <v>1</v>
      </c>
      <c r="E710" s="237">
        <f t="shared" si="34"/>
        <v>2.4740227610094015E-4</v>
      </c>
      <c r="F710" s="236">
        <v>0</v>
      </c>
      <c r="G710" s="238">
        <f t="shared" si="35"/>
        <v>0</v>
      </c>
      <c r="I710" s="232"/>
      <c r="K710" s="232"/>
      <c r="M710" s="232"/>
    </row>
    <row r="711" spans="1:13" s="7" customFormat="1">
      <c r="A711" s="242" t="s">
        <v>712</v>
      </c>
      <c r="B711" s="240">
        <v>1</v>
      </c>
      <c r="C711" s="237">
        <f t="shared" si="33"/>
        <v>6.2527355718126687E-5</v>
      </c>
      <c r="D711" s="236">
        <v>1</v>
      </c>
      <c r="E711" s="237">
        <f t="shared" si="34"/>
        <v>2.4740227610094015E-4</v>
      </c>
      <c r="F711" s="236">
        <v>0</v>
      </c>
      <c r="G711" s="238">
        <f t="shared" si="35"/>
        <v>0</v>
      </c>
      <c r="I711" s="232"/>
      <c r="K711" s="232"/>
      <c r="M711" s="232"/>
    </row>
    <row r="712" spans="1:13" s="7" customFormat="1">
      <c r="A712" s="242" t="s">
        <v>416</v>
      </c>
      <c r="B712" s="240">
        <v>1</v>
      </c>
      <c r="C712" s="237">
        <f t="shared" si="33"/>
        <v>6.2527355718126687E-5</v>
      </c>
      <c r="D712" s="236">
        <v>1</v>
      </c>
      <c r="E712" s="237">
        <f t="shared" si="34"/>
        <v>2.4740227610094015E-4</v>
      </c>
      <c r="F712" s="236">
        <v>0</v>
      </c>
      <c r="G712" s="238">
        <f t="shared" si="35"/>
        <v>0</v>
      </c>
      <c r="I712" s="232"/>
      <c r="K712" s="232"/>
      <c r="M712" s="232"/>
    </row>
    <row r="713" spans="1:13" s="7" customFormat="1">
      <c r="A713" s="242" t="s">
        <v>889</v>
      </c>
      <c r="B713" s="240">
        <v>1</v>
      </c>
      <c r="C713" s="237">
        <f t="shared" si="33"/>
        <v>6.2527355718126687E-5</v>
      </c>
      <c r="D713" s="236">
        <v>1</v>
      </c>
      <c r="E713" s="237">
        <f t="shared" si="34"/>
        <v>2.4740227610094015E-4</v>
      </c>
      <c r="F713" s="236">
        <v>0</v>
      </c>
      <c r="G713" s="238">
        <f t="shared" si="35"/>
        <v>0</v>
      </c>
      <c r="I713" s="232"/>
      <c r="K713" s="232"/>
      <c r="M713" s="232"/>
    </row>
    <row r="714" spans="1:13" s="7" customFormat="1">
      <c r="A714" s="242" t="s">
        <v>849</v>
      </c>
      <c r="B714" s="240">
        <v>1</v>
      </c>
      <c r="C714" s="237">
        <f t="shared" si="33"/>
        <v>6.2527355718126687E-5</v>
      </c>
      <c r="D714" s="236">
        <v>1</v>
      </c>
      <c r="E714" s="237">
        <f t="shared" si="34"/>
        <v>2.4740227610094015E-4</v>
      </c>
      <c r="F714" s="236">
        <v>0</v>
      </c>
      <c r="G714" s="238">
        <f t="shared" si="35"/>
        <v>0</v>
      </c>
      <c r="I714" s="232"/>
      <c r="K714" s="232"/>
      <c r="M714" s="232"/>
    </row>
    <row r="715" spans="1:13" s="7" customFormat="1">
      <c r="A715" s="242" t="s">
        <v>620</v>
      </c>
      <c r="B715" s="240">
        <v>1</v>
      </c>
      <c r="C715" s="237">
        <f t="shared" si="33"/>
        <v>6.2527355718126687E-5</v>
      </c>
      <c r="D715" s="236">
        <v>1</v>
      </c>
      <c r="E715" s="237">
        <f t="shared" si="34"/>
        <v>2.4740227610094015E-4</v>
      </c>
      <c r="F715" s="236">
        <v>0</v>
      </c>
      <c r="G715" s="238">
        <f t="shared" si="35"/>
        <v>0</v>
      </c>
      <c r="I715" s="232"/>
      <c r="K715" s="232"/>
      <c r="M715" s="232"/>
    </row>
    <row r="716" spans="1:13" s="7" customFormat="1">
      <c r="A716" s="242" t="s">
        <v>600</v>
      </c>
      <c r="B716" s="240">
        <v>1</v>
      </c>
      <c r="C716" s="237">
        <f t="shared" si="33"/>
        <v>6.2527355718126687E-5</v>
      </c>
      <c r="D716" s="236">
        <v>1</v>
      </c>
      <c r="E716" s="237">
        <f t="shared" si="34"/>
        <v>2.4740227610094015E-4</v>
      </c>
      <c r="F716" s="236">
        <v>0</v>
      </c>
      <c r="G716" s="238">
        <f t="shared" si="35"/>
        <v>0</v>
      </c>
      <c r="I716" s="232"/>
      <c r="K716" s="232"/>
      <c r="M716" s="232"/>
    </row>
    <row r="717" spans="1:13" s="7" customFormat="1">
      <c r="A717" s="242" t="s">
        <v>851</v>
      </c>
      <c r="B717" s="240">
        <v>1</v>
      </c>
      <c r="C717" s="237">
        <f t="shared" si="33"/>
        <v>6.2527355718126687E-5</v>
      </c>
      <c r="D717" s="236">
        <v>1</v>
      </c>
      <c r="E717" s="237">
        <f t="shared" si="34"/>
        <v>2.4740227610094015E-4</v>
      </c>
      <c r="F717" s="236">
        <v>0</v>
      </c>
      <c r="G717" s="238">
        <f t="shared" si="35"/>
        <v>0</v>
      </c>
      <c r="I717" s="232"/>
      <c r="K717" s="232"/>
      <c r="M717" s="232"/>
    </row>
    <row r="718" spans="1:13" s="7" customFormat="1">
      <c r="A718" s="242" t="s">
        <v>848</v>
      </c>
      <c r="B718" s="240">
        <v>1</v>
      </c>
      <c r="C718" s="237">
        <f t="shared" si="33"/>
        <v>6.2527355718126687E-5</v>
      </c>
      <c r="D718" s="236">
        <v>1</v>
      </c>
      <c r="E718" s="237">
        <f t="shared" si="34"/>
        <v>2.4740227610094015E-4</v>
      </c>
      <c r="F718" s="236">
        <v>0</v>
      </c>
      <c r="G718" s="238">
        <f t="shared" si="35"/>
        <v>0</v>
      </c>
      <c r="I718" s="232"/>
      <c r="K718" s="232"/>
      <c r="M718" s="232"/>
    </row>
    <row r="719" spans="1:13" s="7" customFormat="1">
      <c r="A719" s="242" t="s">
        <v>681</v>
      </c>
      <c r="B719" s="240">
        <v>1</v>
      </c>
      <c r="C719" s="237">
        <f t="shared" si="33"/>
        <v>6.2527355718126687E-5</v>
      </c>
      <c r="D719" s="236">
        <v>1</v>
      </c>
      <c r="E719" s="237">
        <f t="shared" si="34"/>
        <v>2.4740227610094015E-4</v>
      </c>
      <c r="F719" s="236">
        <v>0</v>
      </c>
      <c r="G719" s="238">
        <f t="shared" si="35"/>
        <v>0</v>
      </c>
      <c r="I719" s="232"/>
      <c r="K719" s="232"/>
      <c r="M719" s="232"/>
    </row>
    <row r="720" spans="1:13" s="7" customFormat="1">
      <c r="A720" s="242" t="s">
        <v>619</v>
      </c>
      <c r="B720" s="240">
        <v>1</v>
      </c>
      <c r="C720" s="237">
        <f t="shared" si="33"/>
        <v>6.2527355718126687E-5</v>
      </c>
      <c r="D720" s="236">
        <v>1</v>
      </c>
      <c r="E720" s="237">
        <f t="shared" si="34"/>
        <v>2.4740227610094015E-4</v>
      </c>
      <c r="F720" s="236">
        <v>0</v>
      </c>
      <c r="G720" s="238">
        <f t="shared" si="35"/>
        <v>0</v>
      </c>
      <c r="I720" s="232"/>
      <c r="K720" s="232"/>
      <c r="M720" s="232"/>
    </row>
    <row r="721" spans="1:13" s="7" customFormat="1">
      <c r="A721" s="242" t="s">
        <v>608</v>
      </c>
      <c r="B721" s="240">
        <v>1</v>
      </c>
      <c r="C721" s="237">
        <f t="shared" si="33"/>
        <v>6.2527355718126687E-5</v>
      </c>
      <c r="D721" s="236">
        <v>1</v>
      </c>
      <c r="E721" s="237">
        <f t="shared" si="34"/>
        <v>2.4740227610094015E-4</v>
      </c>
      <c r="F721" s="236">
        <v>0</v>
      </c>
      <c r="G721" s="238">
        <f t="shared" si="35"/>
        <v>0</v>
      </c>
      <c r="I721" s="232"/>
      <c r="K721" s="232"/>
      <c r="M721" s="232"/>
    </row>
    <row r="722" spans="1:13" s="7" customFormat="1">
      <c r="A722" s="242" t="s">
        <v>881</v>
      </c>
      <c r="B722" s="240">
        <v>1</v>
      </c>
      <c r="C722" s="237">
        <f t="shared" si="33"/>
        <v>6.2527355718126687E-5</v>
      </c>
      <c r="D722" s="236">
        <v>1</v>
      </c>
      <c r="E722" s="237">
        <f t="shared" si="34"/>
        <v>2.4740227610094015E-4</v>
      </c>
      <c r="F722" s="236">
        <v>0</v>
      </c>
      <c r="G722" s="238">
        <f t="shared" si="35"/>
        <v>0</v>
      </c>
      <c r="I722" s="232"/>
      <c r="K722" s="232"/>
      <c r="M722" s="232"/>
    </row>
    <row r="723" spans="1:13" s="7" customFormat="1">
      <c r="A723" s="242" t="s">
        <v>261</v>
      </c>
      <c r="B723" s="240">
        <v>1</v>
      </c>
      <c r="C723" s="237">
        <f t="shared" si="33"/>
        <v>6.2527355718126687E-5</v>
      </c>
      <c r="D723" s="236">
        <v>1</v>
      </c>
      <c r="E723" s="237">
        <f t="shared" si="34"/>
        <v>2.4740227610094015E-4</v>
      </c>
      <c r="F723" s="236">
        <v>0</v>
      </c>
      <c r="G723" s="238">
        <f t="shared" si="35"/>
        <v>0</v>
      </c>
      <c r="I723" s="232"/>
      <c r="K723" s="232"/>
      <c r="M723" s="232"/>
    </row>
    <row r="724" spans="1:13" s="7" customFormat="1">
      <c r="A724" s="242" t="s">
        <v>677</v>
      </c>
      <c r="B724" s="240">
        <v>1</v>
      </c>
      <c r="C724" s="237">
        <f t="shared" si="33"/>
        <v>6.2527355718126687E-5</v>
      </c>
      <c r="D724" s="236">
        <v>1</v>
      </c>
      <c r="E724" s="237">
        <f t="shared" si="34"/>
        <v>2.4740227610094015E-4</v>
      </c>
      <c r="F724" s="236">
        <v>0</v>
      </c>
      <c r="G724" s="238">
        <f t="shared" si="35"/>
        <v>0</v>
      </c>
      <c r="I724" s="232"/>
      <c r="K724" s="232"/>
      <c r="M724" s="232"/>
    </row>
    <row r="725" spans="1:13" s="7" customFormat="1">
      <c r="A725" s="242" t="s">
        <v>110</v>
      </c>
      <c r="B725" s="240">
        <v>1</v>
      </c>
      <c r="C725" s="237">
        <f t="shared" si="33"/>
        <v>6.2527355718126687E-5</v>
      </c>
      <c r="D725" s="236">
        <v>0</v>
      </c>
      <c r="E725" s="237">
        <f t="shared" si="34"/>
        <v>0</v>
      </c>
      <c r="F725" s="236">
        <v>0</v>
      </c>
      <c r="G725" s="238">
        <f t="shared" si="35"/>
        <v>0</v>
      </c>
      <c r="I725" s="232"/>
      <c r="K725" s="232"/>
      <c r="M725" s="232"/>
    </row>
    <row r="726" spans="1:13" s="7" customFormat="1">
      <c r="A726" s="242" t="s">
        <v>841</v>
      </c>
      <c r="B726" s="240">
        <v>1</v>
      </c>
      <c r="C726" s="237">
        <f t="shared" si="33"/>
        <v>6.2527355718126687E-5</v>
      </c>
      <c r="D726" s="236">
        <v>0</v>
      </c>
      <c r="E726" s="237">
        <f t="shared" si="34"/>
        <v>0</v>
      </c>
      <c r="F726" s="236">
        <v>0</v>
      </c>
      <c r="G726" s="238">
        <f t="shared" si="35"/>
        <v>0</v>
      </c>
      <c r="I726" s="232"/>
      <c r="K726" s="232"/>
      <c r="M726" s="232"/>
    </row>
    <row r="727" spans="1:13" s="7" customFormat="1">
      <c r="A727" s="242" t="s">
        <v>842</v>
      </c>
      <c r="B727" s="240">
        <v>1</v>
      </c>
      <c r="C727" s="237">
        <f t="shared" si="33"/>
        <v>6.2527355718126687E-5</v>
      </c>
      <c r="D727" s="236">
        <v>0</v>
      </c>
      <c r="E727" s="237">
        <f t="shared" si="34"/>
        <v>0</v>
      </c>
      <c r="F727" s="236">
        <v>0</v>
      </c>
      <c r="G727" s="238">
        <f t="shared" si="35"/>
        <v>0</v>
      </c>
      <c r="I727" s="232"/>
      <c r="K727" s="232"/>
      <c r="M727" s="232"/>
    </row>
    <row r="728" spans="1:13" s="7" customFormat="1">
      <c r="A728" s="242" t="s">
        <v>662</v>
      </c>
      <c r="B728" s="240">
        <v>1</v>
      </c>
      <c r="C728" s="237">
        <f t="shared" si="33"/>
        <v>6.2527355718126687E-5</v>
      </c>
      <c r="D728" s="236">
        <v>0</v>
      </c>
      <c r="E728" s="237">
        <f t="shared" si="34"/>
        <v>0</v>
      </c>
      <c r="F728" s="236">
        <v>0</v>
      </c>
      <c r="G728" s="238">
        <f t="shared" si="35"/>
        <v>0</v>
      </c>
      <c r="I728" s="232"/>
      <c r="K728" s="232"/>
      <c r="M728" s="232"/>
    </row>
    <row r="729" spans="1:13" s="7" customFormat="1">
      <c r="A729" s="242" t="s">
        <v>862</v>
      </c>
      <c r="B729" s="240">
        <v>1</v>
      </c>
      <c r="C729" s="237">
        <f t="shared" si="33"/>
        <v>6.2527355718126687E-5</v>
      </c>
      <c r="D729" s="236">
        <v>0</v>
      </c>
      <c r="E729" s="237">
        <f t="shared" si="34"/>
        <v>0</v>
      </c>
      <c r="F729" s="236">
        <v>0</v>
      </c>
      <c r="G729" s="238">
        <f t="shared" si="35"/>
        <v>0</v>
      </c>
      <c r="I729" s="232"/>
      <c r="K729" s="232"/>
      <c r="M729" s="232"/>
    </row>
    <row r="730" spans="1:13" s="7" customFormat="1">
      <c r="A730" s="242" t="s">
        <v>159</v>
      </c>
      <c r="B730" s="240">
        <v>1</v>
      </c>
      <c r="C730" s="237">
        <f t="shared" si="33"/>
        <v>6.2527355718126687E-5</v>
      </c>
      <c r="D730" s="236">
        <v>0</v>
      </c>
      <c r="E730" s="237">
        <f t="shared" si="34"/>
        <v>0</v>
      </c>
      <c r="F730" s="236">
        <v>0</v>
      </c>
      <c r="G730" s="238">
        <f t="shared" si="35"/>
        <v>0</v>
      </c>
      <c r="I730" s="232"/>
      <c r="K730" s="232"/>
      <c r="M730" s="232"/>
    </row>
    <row r="731" spans="1:13" s="7" customFormat="1">
      <c r="A731" s="242" t="s">
        <v>292</v>
      </c>
      <c r="B731" s="240">
        <v>1</v>
      </c>
      <c r="C731" s="237">
        <f t="shared" si="33"/>
        <v>6.2527355718126687E-5</v>
      </c>
      <c r="D731" s="236">
        <v>0</v>
      </c>
      <c r="E731" s="237">
        <f t="shared" si="34"/>
        <v>0</v>
      </c>
      <c r="F731" s="236">
        <v>0</v>
      </c>
      <c r="G731" s="238">
        <f t="shared" si="35"/>
        <v>0</v>
      </c>
      <c r="I731" s="232"/>
      <c r="K731" s="232"/>
      <c r="M731" s="232"/>
    </row>
    <row r="732" spans="1:13" s="7" customFormat="1">
      <c r="A732" s="242" t="s">
        <v>888</v>
      </c>
      <c r="B732" s="240">
        <v>1</v>
      </c>
      <c r="C732" s="237">
        <f t="shared" si="33"/>
        <v>6.2527355718126687E-5</v>
      </c>
      <c r="D732" s="236">
        <v>0</v>
      </c>
      <c r="E732" s="237">
        <f t="shared" si="34"/>
        <v>0</v>
      </c>
      <c r="F732" s="236">
        <v>0</v>
      </c>
      <c r="G732" s="238">
        <f t="shared" si="35"/>
        <v>0</v>
      </c>
      <c r="I732" s="232"/>
      <c r="K732" s="232"/>
      <c r="M732" s="232"/>
    </row>
    <row r="733" spans="1:13" s="7" customFormat="1">
      <c r="A733" s="242" t="s">
        <v>611</v>
      </c>
      <c r="B733" s="240">
        <v>1</v>
      </c>
      <c r="C733" s="237">
        <f t="shared" si="33"/>
        <v>6.2527355718126687E-5</v>
      </c>
      <c r="D733" s="236">
        <v>0</v>
      </c>
      <c r="E733" s="237">
        <f t="shared" si="34"/>
        <v>0</v>
      </c>
      <c r="F733" s="236">
        <v>0</v>
      </c>
      <c r="G733" s="238">
        <f t="shared" si="35"/>
        <v>0</v>
      </c>
      <c r="I733" s="232"/>
      <c r="K733" s="232"/>
      <c r="M733" s="232"/>
    </row>
    <row r="734" spans="1:13" s="7" customFormat="1">
      <c r="A734" s="242" t="s">
        <v>825</v>
      </c>
      <c r="B734" s="240">
        <v>1</v>
      </c>
      <c r="C734" s="237">
        <f t="shared" si="33"/>
        <v>6.2527355718126687E-5</v>
      </c>
      <c r="D734" s="236">
        <v>0</v>
      </c>
      <c r="E734" s="237">
        <f t="shared" si="34"/>
        <v>0</v>
      </c>
      <c r="F734" s="236">
        <v>0</v>
      </c>
      <c r="G734" s="238">
        <f t="shared" si="35"/>
        <v>0</v>
      </c>
      <c r="I734" s="232"/>
      <c r="K734" s="232"/>
      <c r="M734" s="232"/>
    </row>
    <row r="735" spans="1:13" s="7" customFormat="1">
      <c r="A735" s="242" t="s">
        <v>612</v>
      </c>
      <c r="B735" s="240">
        <v>1</v>
      </c>
      <c r="C735" s="237">
        <f t="shared" si="33"/>
        <v>6.2527355718126687E-5</v>
      </c>
      <c r="D735" s="236">
        <v>0</v>
      </c>
      <c r="E735" s="237">
        <f t="shared" si="34"/>
        <v>0</v>
      </c>
      <c r="F735" s="236">
        <v>0</v>
      </c>
      <c r="G735" s="238">
        <f t="shared" si="35"/>
        <v>0</v>
      </c>
      <c r="I735" s="232"/>
      <c r="K735" s="232"/>
      <c r="M735" s="232"/>
    </row>
    <row r="736" spans="1:13" s="7" customFormat="1">
      <c r="A736" s="242" t="s">
        <v>20</v>
      </c>
      <c r="B736" s="240">
        <v>1</v>
      </c>
      <c r="C736" s="237">
        <f t="shared" si="33"/>
        <v>6.2527355718126687E-5</v>
      </c>
      <c r="D736" s="236">
        <v>0</v>
      </c>
      <c r="E736" s="237">
        <f t="shared" si="34"/>
        <v>0</v>
      </c>
      <c r="F736" s="236">
        <v>0</v>
      </c>
      <c r="G736" s="238">
        <f t="shared" si="35"/>
        <v>0</v>
      </c>
    </row>
    <row r="737" spans="1:13" s="7" customFormat="1">
      <c r="A737" s="242" t="s">
        <v>805</v>
      </c>
      <c r="B737" s="240">
        <v>1</v>
      </c>
      <c r="C737" s="237">
        <f t="shared" si="33"/>
        <v>6.2527355718126687E-5</v>
      </c>
      <c r="D737" s="236">
        <v>0</v>
      </c>
      <c r="E737" s="237">
        <f t="shared" si="34"/>
        <v>0</v>
      </c>
      <c r="F737" s="236">
        <v>0</v>
      </c>
      <c r="G737" s="238">
        <f t="shared" si="35"/>
        <v>0</v>
      </c>
      <c r="I737" s="232"/>
      <c r="K737" s="232"/>
      <c r="M737" s="232"/>
    </row>
    <row r="738" spans="1:13" s="7" customFormat="1">
      <c r="A738" s="242" t="s">
        <v>839</v>
      </c>
      <c r="B738" s="240">
        <v>1</v>
      </c>
      <c r="C738" s="237">
        <f t="shared" si="33"/>
        <v>6.2527355718126687E-5</v>
      </c>
      <c r="D738" s="236">
        <v>0</v>
      </c>
      <c r="E738" s="237">
        <f t="shared" si="34"/>
        <v>0</v>
      </c>
      <c r="F738" s="236">
        <v>0</v>
      </c>
      <c r="G738" s="238">
        <f t="shared" si="35"/>
        <v>0</v>
      </c>
      <c r="I738" s="232"/>
      <c r="K738" s="232"/>
      <c r="M738" s="232"/>
    </row>
    <row r="739" spans="1:13" s="7" customFormat="1">
      <c r="A739" s="242" t="s">
        <v>828</v>
      </c>
      <c r="B739" s="240">
        <v>1</v>
      </c>
      <c r="C739" s="237">
        <f t="shared" si="33"/>
        <v>6.2527355718126687E-5</v>
      </c>
      <c r="D739" s="236">
        <v>0</v>
      </c>
      <c r="E739" s="237">
        <f t="shared" si="34"/>
        <v>0</v>
      </c>
      <c r="F739" s="236">
        <v>0</v>
      </c>
      <c r="G739" s="238">
        <f t="shared" si="35"/>
        <v>0</v>
      </c>
      <c r="I739" s="232"/>
      <c r="K739" s="232"/>
      <c r="M739" s="232"/>
    </row>
    <row r="740" spans="1:13" s="7" customFormat="1">
      <c r="A740" s="242" t="s">
        <v>837</v>
      </c>
      <c r="B740" s="240">
        <v>1</v>
      </c>
      <c r="C740" s="237">
        <f t="shared" si="33"/>
        <v>6.2527355718126687E-5</v>
      </c>
      <c r="D740" s="236">
        <v>0</v>
      </c>
      <c r="E740" s="237">
        <f t="shared" si="34"/>
        <v>0</v>
      </c>
      <c r="F740" s="236">
        <v>0</v>
      </c>
      <c r="G740" s="238">
        <f t="shared" si="35"/>
        <v>0</v>
      </c>
      <c r="I740" s="232"/>
      <c r="K740" s="232"/>
      <c r="M740" s="232"/>
    </row>
    <row r="741" spans="1:13" s="7" customFormat="1">
      <c r="A741" s="242" t="s">
        <v>384</v>
      </c>
      <c r="B741" s="240">
        <v>1</v>
      </c>
      <c r="C741" s="237">
        <f t="shared" si="33"/>
        <v>6.2527355718126687E-5</v>
      </c>
      <c r="D741" s="236">
        <v>0</v>
      </c>
      <c r="E741" s="237">
        <f t="shared" si="34"/>
        <v>0</v>
      </c>
      <c r="F741" s="236">
        <v>0</v>
      </c>
      <c r="G741" s="238">
        <f t="shared" si="35"/>
        <v>0</v>
      </c>
      <c r="I741" s="232"/>
      <c r="K741" s="232"/>
      <c r="M741" s="232"/>
    </row>
    <row r="742" spans="1:13" s="7" customFormat="1">
      <c r="A742" s="242" t="s">
        <v>711</v>
      </c>
      <c r="B742" s="240">
        <v>1</v>
      </c>
      <c r="C742" s="237">
        <f t="shared" si="33"/>
        <v>6.2527355718126687E-5</v>
      </c>
      <c r="D742" s="236">
        <v>0</v>
      </c>
      <c r="E742" s="237">
        <f t="shared" si="34"/>
        <v>0</v>
      </c>
      <c r="F742" s="236">
        <v>0</v>
      </c>
      <c r="G742" s="238">
        <f t="shared" si="35"/>
        <v>0</v>
      </c>
      <c r="I742" s="232"/>
      <c r="K742" s="232"/>
      <c r="M742" s="232"/>
    </row>
    <row r="743" spans="1:13" s="7" customFormat="1">
      <c r="A743" s="242" t="s">
        <v>648</v>
      </c>
      <c r="B743" s="240">
        <v>1</v>
      </c>
      <c r="C743" s="237">
        <f t="shared" si="33"/>
        <v>6.2527355718126687E-5</v>
      </c>
      <c r="D743" s="236">
        <v>0</v>
      </c>
      <c r="E743" s="237">
        <f t="shared" si="34"/>
        <v>0</v>
      </c>
      <c r="F743" s="236">
        <v>0</v>
      </c>
      <c r="G743" s="238">
        <f t="shared" si="35"/>
        <v>0</v>
      </c>
      <c r="I743" s="232"/>
      <c r="K743" s="232"/>
      <c r="M743" s="232"/>
    </row>
    <row r="744" spans="1:13" s="7" customFormat="1">
      <c r="A744" s="242" t="s">
        <v>661</v>
      </c>
      <c r="B744" s="240">
        <v>1</v>
      </c>
      <c r="C744" s="237">
        <f t="shared" si="33"/>
        <v>6.2527355718126687E-5</v>
      </c>
      <c r="D744" s="236">
        <v>0</v>
      </c>
      <c r="E744" s="237">
        <f t="shared" si="34"/>
        <v>0</v>
      </c>
      <c r="F744" s="236">
        <v>0</v>
      </c>
      <c r="G744" s="238">
        <f t="shared" si="35"/>
        <v>0</v>
      </c>
      <c r="I744" s="232"/>
      <c r="K744" s="232"/>
      <c r="M744" s="232"/>
    </row>
    <row r="745" spans="1:13" s="7" customFormat="1">
      <c r="A745" s="242" t="s">
        <v>886</v>
      </c>
      <c r="B745" s="240">
        <v>1</v>
      </c>
      <c r="C745" s="237">
        <f t="shared" si="33"/>
        <v>6.2527355718126687E-5</v>
      </c>
      <c r="D745" s="236">
        <v>0</v>
      </c>
      <c r="E745" s="237">
        <f t="shared" si="34"/>
        <v>0</v>
      </c>
      <c r="F745" s="236">
        <v>0</v>
      </c>
      <c r="G745" s="238">
        <f t="shared" si="35"/>
        <v>0</v>
      </c>
      <c r="I745" s="232"/>
      <c r="K745" s="232"/>
      <c r="M745" s="232"/>
    </row>
    <row r="746" spans="1:13" s="7" customFormat="1">
      <c r="A746" s="242" t="s">
        <v>613</v>
      </c>
      <c r="B746" s="240">
        <v>1</v>
      </c>
      <c r="C746" s="237">
        <f t="shared" si="33"/>
        <v>6.2527355718126687E-5</v>
      </c>
      <c r="D746" s="236">
        <v>0</v>
      </c>
      <c r="E746" s="237">
        <f t="shared" si="34"/>
        <v>0</v>
      </c>
      <c r="F746" s="236">
        <v>0</v>
      </c>
      <c r="G746" s="238">
        <f t="shared" si="35"/>
        <v>0</v>
      </c>
      <c r="I746" s="232"/>
      <c r="K746" s="232"/>
      <c r="M746" s="232"/>
    </row>
    <row r="747" spans="1:13" s="7" customFormat="1">
      <c r="A747" s="242" t="s">
        <v>320</v>
      </c>
      <c r="B747" s="240">
        <v>1</v>
      </c>
      <c r="C747" s="237">
        <f t="shared" si="33"/>
        <v>6.2527355718126687E-5</v>
      </c>
      <c r="D747" s="236">
        <v>0</v>
      </c>
      <c r="E747" s="237">
        <f t="shared" si="34"/>
        <v>0</v>
      </c>
      <c r="F747" s="236">
        <v>0</v>
      </c>
      <c r="G747" s="238">
        <f t="shared" si="35"/>
        <v>0</v>
      </c>
      <c r="I747" s="232"/>
      <c r="K747" s="232"/>
      <c r="M747" s="232"/>
    </row>
    <row r="748" spans="1:13" s="7" customFormat="1">
      <c r="A748" s="242" t="s">
        <v>882</v>
      </c>
      <c r="B748" s="240">
        <v>1</v>
      </c>
      <c r="C748" s="237">
        <f t="shared" si="33"/>
        <v>6.2527355718126687E-5</v>
      </c>
      <c r="D748" s="236">
        <v>0</v>
      </c>
      <c r="E748" s="237">
        <f t="shared" si="34"/>
        <v>0</v>
      </c>
      <c r="F748" s="236">
        <v>0</v>
      </c>
      <c r="G748" s="238">
        <f t="shared" si="35"/>
        <v>0</v>
      </c>
      <c r="I748" s="232"/>
      <c r="K748" s="232"/>
      <c r="M748" s="232"/>
    </row>
    <row r="749" spans="1:13" s="7" customFormat="1">
      <c r="A749" s="242" t="s">
        <v>860</v>
      </c>
      <c r="B749" s="240">
        <v>1</v>
      </c>
      <c r="C749" s="237">
        <f t="shared" si="33"/>
        <v>6.2527355718126687E-5</v>
      </c>
      <c r="D749" s="236">
        <v>0</v>
      </c>
      <c r="E749" s="237">
        <f t="shared" si="34"/>
        <v>0</v>
      </c>
      <c r="F749" s="236">
        <v>0</v>
      </c>
      <c r="G749" s="238">
        <f t="shared" si="35"/>
        <v>0</v>
      </c>
      <c r="I749" s="232"/>
      <c r="K749" s="232"/>
      <c r="M749" s="232"/>
    </row>
    <row r="750" spans="1:13" s="7" customFormat="1">
      <c r="A750" s="242" t="s">
        <v>327</v>
      </c>
      <c r="B750" s="240">
        <v>1</v>
      </c>
      <c r="C750" s="237">
        <f t="shared" si="33"/>
        <v>6.2527355718126687E-5</v>
      </c>
      <c r="D750" s="236">
        <v>0</v>
      </c>
      <c r="E750" s="237">
        <f t="shared" si="34"/>
        <v>0</v>
      </c>
      <c r="F750" s="236">
        <v>0</v>
      </c>
      <c r="G750" s="238">
        <f t="shared" si="35"/>
        <v>0</v>
      </c>
      <c r="I750" s="232"/>
      <c r="K750" s="232"/>
      <c r="M750" s="232"/>
    </row>
    <row r="751" spans="1:13" s="7" customFormat="1">
      <c r="A751" s="242" t="s">
        <v>577</v>
      </c>
      <c r="B751" s="240">
        <v>1</v>
      </c>
      <c r="C751" s="237">
        <f t="shared" si="33"/>
        <v>6.2527355718126687E-5</v>
      </c>
      <c r="D751" s="236">
        <v>0</v>
      </c>
      <c r="E751" s="237">
        <f t="shared" si="34"/>
        <v>0</v>
      </c>
      <c r="F751" s="236">
        <v>0</v>
      </c>
      <c r="G751" s="238">
        <f t="shared" si="35"/>
        <v>0</v>
      </c>
      <c r="I751" s="232"/>
      <c r="K751" s="232"/>
      <c r="M751" s="232"/>
    </row>
    <row r="752" spans="1:13" s="7" customFormat="1">
      <c r="A752" s="242" t="s">
        <v>812</v>
      </c>
      <c r="B752" s="240">
        <v>1</v>
      </c>
      <c r="C752" s="237">
        <f t="shared" si="33"/>
        <v>6.2527355718126687E-5</v>
      </c>
      <c r="D752" s="236">
        <v>0</v>
      </c>
      <c r="E752" s="237">
        <f t="shared" si="34"/>
        <v>0</v>
      </c>
      <c r="F752" s="236">
        <v>0</v>
      </c>
      <c r="G752" s="238">
        <f t="shared" si="35"/>
        <v>0</v>
      </c>
      <c r="I752" s="232"/>
      <c r="K752" s="232"/>
      <c r="M752" s="232"/>
    </row>
    <row r="753" spans="1:13" s="7" customFormat="1">
      <c r="A753" s="242" t="s">
        <v>895</v>
      </c>
      <c r="B753" s="240">
        <v>1</v>
      </c>
      <c r="C753" s="237">
        <f t="shared" si="33"/>
        <v>6.2527355718126687E-5</v>
      </c>
      <c r="D753" s="236">
        <v>0</v>
      </c>
      <c r="E753" s="237">
        <f t="shared" si="34"/>
        <v>0</v>
      </c>
      <c r="F753" s="236">
        <v>0</v>
      </c>
      <c r="G753" s="238">
        <f t="shared" si="35"/>
        <v>0</v>
      </c>
    </row>
    <row r="754" spans="1:13" s="7" customFormat="1">
      <c r="A754" s="242" t="s">
        <v>624</v>
      </c>
      <c r="B754" s="240">
        <v>1</v>
      </c>
      <c r="C754" s="237">
        <f t="shared" si="33"/>
        <v>6.2527355718126687E-5</v>
      </c>
      <c r="D754" s="236">
        <v>0</v>
      </c>
      <c r="E754" s="237">
        <f t="shared" si="34"/>
        <v>0</v>
      </c>
      <c r="F754" s="236">
        <v>0</v>
      </c>
      <c r="G754" s="238">
        <f t="shared" si="35"/>
        <v>0</v>
      </c>
    </row>
    <row r="755" spans="1:13" s="7" customFormat="1">
      <c r="A755" s="242" t="s">
        <v>900</v>
      </c>
      <c r="B755" s="240">
        <v>1</v>
      </c>
      <c r="C755" s="237">
        <f t="shared" si="33"/>
        <v>6.2527355718126687E-5</v>
      </c>
      <c r="D755" s="236">
        <v>0</v>
      </c>
      <c r="E755" s="237">
        <f t="shared" si="34"/>
        <v>0</v>
      </c>
      <c r="F755" s="236">
        <v>0</v>
      </c>
      <c r="G755" s="238">
        <f t="shared" si="35"/>
        <v>0</v>
      </c>
    </row>
    <row r="756" spans="1:13" s="7" customFormat="1">
      <c r="A756" s="242" t="s">
        <v>899</v>
      </c>
      <c r="B756" s="240">
        <v>1</v>
      </c>
      <c r="C756" s="237">
        <f t="shared" si="33"/>
        <v>6.2527355718126687E-5</v>
      </c>
      <c r="D756" s="236">
        <v>0</v>
      </c>
      <c r="E756" s="237">
        <f t="shared" si="34"/>
        <v>0</v>
      </c>
      <c r="F756" s="236">
        <v>0</v>
      </c>
      <c r="G756" s="238">
        <f t="shared" si="35"/>
        <v>0</v>
      </c>
    </row>
    <row r="757" spans="1:13" s="7" customFormat="1">
      <c r="A757" s="242" t="s">
        <v>691</v>
      </c>
      <c r="B757" s="240">
        <v>1</v>
      </c>
      <c r="C757" s="237">
        <f t="shared" si="33"/>
        <v>6.2527355718126687E-5</v>
      </c>
      <c r="D757" s="236">
        <v>0</v>
      </c>
      <c r="E757" s="237">
        <f t="shared" si="34"/>
        <v>0</v>
      </c>
      <c r="F757" s="236">
        <v>0</v>
      </c>
      <c r="G757" s="238">
        <f t="shared" si="35"/>
        <v>0</v>
      </c>
    </row>
    <row r="758" spans="1:13" s="7" customFormat="1">
      <c r="A758" s="242" t="s">
        <v>896</v>
      </c>
      <c r="B758" s="240">
        <v>1</v>
      </c>
      <c r="C758" s="237">
        <f t="shared" si="33"/>
        <v>6.2527355718126687E-5</v>
      </c>
      <c r="D758" s="236">
        <v>0</v>
      </c>
      <c r="E758" s="237">
        <f t="shared" si="34"/>
        <v>0</v>
      </c>
      <c r="F758" s="236">
        <v>0</v>
      </c>
      <c r="G758" s="238">
        <f t="shared" si="35"/>
        <v>0</v>
      </c>
    </row>
    <row r="759" spans="1:13" s="7" customFormat="1">
      <c r="A759" s="242" t="s">
        <v>824</v>
      </c>
      <c r="B759" s="240">
        <v>1</v>
      </c>
      <c r="C759" s="237">
        <f t="shared" si="33"/>
        <v>6.2527355718126687E-5</v>
      </c>
      <c r="D759" s="236">
        <v>0</v>
      </c>
      <c r="E759" s="237">
        <f t="shared" si="34"/>
        <v>0</v>
      </c>
      <c r="F759" s="236">
        <v>0</v>
      </c>
      <c r="G759" s="238">
        <f t="shared" si="35"/>
        <v>0</v>
      </c>
      <c r="I759" s="232"/>
      <c r="K759" s="232"/>
      <c r="M759" s="232"/>
    </row>
    <row r="760" spans="1:13" s="7" customFormat="1">
      <c r="A760" s="242" t="s">
        <v>897</v>
      </c>
      <c r="B760" s="240">
        <v>1</v>
      </c>
      <c r="C760" s="237">
        <f t="shared" si="33"/>
        <v>6.2527355718126687E-5</v>
      </c>
      <c r="D760" s="236">
        <v>0</v>
      </c>
      <c r="E760" s="237">
        <f t="shared" si="34"/>
        <v>0</v>
      </c>
      <c r="F760" s="236">
        <v>0</v>
      </c>
      <c r="G760" s="238">
        <f t="shared" si="35"/>
        <v>0</v>
      </c>
    </row>
    <row r="761" spans="1:13" s="7" customFormat="1">
      <c r="A761" s="242" t="s">
        <v>675</v>
      </c>
      <c r="B761" s="240">
        <v>1</v>
      </c>
      <c r="C761" s="237">
        <f t="shared" si="33"/>
        <v>6.2527355718126687E-5</v>
      </c>
      <c r="D761" s="236">
        <v>0</v>
      </c>
      <c r="E761" s="237">
        <f t="shared" si="34"/>
        <v>0</v>
      </c>
      <c r="F761" s="236">
        <v>0</v>
      </c>
      <c r="G761" s="238">
        <f t="shared" si="35"/>
        <v>0</v>
      </c>
      <c r="I761" s="232"/>
      <c r="K761" s="232"/>
      <c r="M761" s="232"/>
    </row>
    <row r="762" spans="1:13" s="7" customFormat="1">
      <c r="A762" s="242" t="s">
        <v>663</v>
      </c>
      <c r="B762" s="240">
        <v>1</v>
      </c>
      <c r="C762" s="237">
        <f t="shared" si="33"/>
        <v>6.2527355718126687E-5</v>
      </c>
      <c r="D762" s="236">
        <v>0</v>
      </c>
      <c r="E762" s="237">
        <f t="shared" si="34"/>
        <v>0</v>
      </c>
      <c r="F762" s="236">
        <v>0</v>
      </c>
      <c r="G762" s="238">
        <f t="shared" si="35"/>
        <v>0</v>
      </c>
      <c r="I762" s="232"/>
      <c r="K762" s="232"/>
      <c r="M762" s="232"/>
    </row>
    <row r="763" spans="1:13" s="7" customFormat="1">
      <c r="A763" s="242" t="s">
        <v>482</v>
      </c>
      <c r="B763" s="240">
        <v>1</v>
      </c>
      <c r="C763" s="237">
        <f t="shared" si="33"/>
        <v>6.2527355718126687E-5</v>
      </c>
      <c r="D763" s="236">
        <v>0</v>
      </c>
      <c r="E763" s="237">
        <f t="shared" si="34"/>
        <v>0</v>
      </c>
      <c r="F763" s="236">
        <v>0</v>
      </c>
      <c r="G763" s="238">
        <f t="shared" si="35"/>
        <v>0</v>
      </c>
      <c r="I763" s="232"/>
      <c r="K763" s="232"/>
      <c r="M763" s="232"/>
    </row>
    <row r="764" spans="1:13" s="7" customFormat="1">
      <c r="A764" s="242" t="s">
        <v>601</v>
      </c>
      <c r="B764" s="240">
        <v>1</v>
      </c>
      <c r="C764" s="237">
        <f t="shared" si="33"/>
        <v>6.2527355718126687E-5</v>
      </c>
      <c r="D764" s="236">
        <v>0</v>
      </c>
      <c r="E764" s="237">
        <f t="shared" si="34"/>
        <v>0</v>
      </c>
      <c r="F764" s="236">
        <v>0</v>
      </c>
      <c r="G764" s="238">
        <f t="shared" si="35"/>
        <v>0</v>
      </c>
      <c r="I764" s="232"/>
      <c r="K764" s="232"/>
      <c r="M764" s="232"/>
    </row>
    <row r="765" spans="1:13" s="7" customFormat="1">
      <c r="A765" s="242" t="s">
        <v>850</v>
      </c>
      <c r="B765" s="240">
        <v>1</v>
      </c>
      <c r="C765" s="237">
        <f t="shared" si="33"/>
        <v>6.2527355718126687E-5</v>
      </c>
      <c r="D765" s="236">
        <v>0</v>
      </c>
      <c r="E765" s="237">
        <f t="shared" si="34"/>
        <v>0</v>
      </c>
      <c r="F765" s="236">
        <v>0</v>
      </c>
      <c r="G765" s="238">
        <f t="shared" si="35"/>
        <v>0</v>
      </c>
      <c r="I765" s="232"/>
      <c r="K765" s="232"/>
      <c r="M765" s="232"/>
    </row>
    <row r="766" spans="1:13" s="7" customFormat="1">
      <c r="A766" s="242" t="s">
        <v>845</v>
      </c>
      <c r="B766" s="240">
        <v>1</v>
      </c>
      <c r="C766" s="237">
        <f t="shared" si="33"/>
        <v>6.2527355718126687E-5</v>
      </c>
      <c r="D766" s="236">
        <v>0</v>
      </c>
      <c r="E766" s="237">
        <f t="shared" si="34"/>
        <v>0</v>
      </c>
      <c r="F766" s="236">
        <v>0</v>
      </c>
      <c r="G766" s="238">
        <f t="shared" si="35"/>
        <v>0</v>
      </c>
      <c r="I766" s="232"/>
      <c r="K766" s="232"/>
      <c r="M766" s="232"/>
    </row>
    <row r="767" spans="1:13" s="7" customFormat="1">
      <c r="A767" s="242" t="s">
        <v>831</v>
      </c>
      <c r="B767" s="240">
        <v>1</v>
      </c>
      <c r="C767" s="237">
        <f t="shared" si="33"/>
        <v>6.2527355718126687E-5</v>
      </c>
      <c r="D767" s="236">
        <v>0</v>
      </c>
      <c r="E767" s="237">
        <f t="shared" si="34"/>
        <v>0</v>
      </c>
      <c r="F767" s="236">
        <v>0</v>
      </c>
      <c r="G767" s="238">
        <f t="shared" si="35"/>
        <v>0</v>
      </c>
      <c r="I767" s="232"/>
      <c r="K767" s="232"/>
      <c r="M767" s="232"/>
    </row>
    <row r="768" spans="1:13" s="7" customFormat="1">
      <c r="A768" s="242" t="s">
        <v>650</v>
      </c>
      <c r="B768" s="240">
        <v>1</v>
      </c>
      <c r="C768" s="237">
        <f t="shared" si="33"/>
        <v>6.2527355718126687E-5</v>
      </c>
      <c r="D768" s="236">
        <v>0</v>
      </c>
      <c r="E768" s="237">
        <f t="shared" si="34"/>
        <v>0</v>
      </c>
      <c r="F768" s="236">
        <v>0</v>
      </c>
      <c r="G768" s="238">
        <f t="shared" si="35"/>
        <v>0</v>
      </c>
      <c r="I768" s="232"/>
      <c r="K768" s="232"/>
      <c r="M768" s="232"/>
    </row>
    <row r="769" spans="1:13" s="7" customFormat="1">
      <c r="A769" s="242" t="s">
        <v>878</v>
      </c>
      <c r="B769" s="240">
        <v>1</v>
      </c>
      <c r="C769" s="237">
        <f t="shared" si="33"/>
        <v>6.2527355718126687E-5</v>
      </c>
      <c r="D769" s="236">
        <v>0</v>
      </c>
      <c r="E769" s="237">
        <f t="shared" si="34"/>
        <v>0</v>
      </c>
      <c r="F769" s="236">
        <v>0</v>
      </c>
      <c r="G769" s="238">
        <f t="shared" si="35"/>
        <v>0</v>
      </c>
      <c r="I769" s="232"/>
      <c r="K769" s="232"/>
      <c r="M769" s="232"/>
    </row>
    <row r="770" spans="1:13" s="7" customFormat="1">
      <c r="A770" s="242" t="s">
        <v>877</v>
      </c>
      <c r="B770" s="240">
        <v>1</v>
      </c>
      <c r="C770" s="237">
        <f t="shared" si="33"/>
        <v>6.2527355718126687E-5</v>
      </c>
      <c r="D770" s="236">
        <v>0</v>
      </c>
      <c r="E770" s="237">
        <f t="shared" si="34"/>
        <v>0</v>
      </c>
      <c r="F770" s="236">
        <v>0</v>
      </c>
      <c r="G770" s="238">
        <f t="shared" si="35"/>
        <v>0</v>
      </c>
      <c r="I770" s="232"/>
      <c r="K770" s="232"/>
      <c r="M770" s="232"/>
    </row>
    <row r="771" spans="1:13" s="7" customFormat="1">
      <c r="A771" s="242" t="s">
        <v>876</v>
      </c>
      <c r="B771" s="240">
        <v>1</v>
      </c>
      <c r="C771" s="237">
        <f t="shared" si="33"/>
        <v>6.2527355718126687E-5</v>
      </c>
      <c r="D771" s="236">
        <v>0</v>
      </c>
      <c r="E771" s="237">
        <f t="shared" si="34"/>
        <v>0</v>
      </c>
      <c r="F771" s="236">
        <v>0</v>
      </c>
      <c r="G771" s="238">
        <f t="shared" si="35"/>
        <v>0</v>
      </c>
      <c r="I771" s="232"/>
      <c r="K771" s="232"/>
      <c r="M771" s="232"/>
    </row>
    <row r="772" spans="1:13" s="7" customFormat="1">
      <c r="A772" s="242" t="s">
        <v>875</v>
      </c>
      <c r="B772" s="240">
        <v>1</v>
      </c>
      <c r="C772" s="237">
        <f t="shared" si="33"/>
        <v>6.2527355718126687E-5</v>
      </c>
      <c r="D772" s="236">
        <v>0</v>
      </c>
      <c r="E772" s="237">
        <f t="shared" si="34"/>
        <v>0</v>
      </c>
      <c r="F772" s="236">
        <v>0</v>
      </c>
      <c r="G772" s="238">
        <f t="shared" si="35"/>
        <v>0</v>
      </c>
      <c r="I772" s="232"/>
      <c r="K772" s="232"/>
      <c r="M772" s="232"/>
    </row>
    <row r="773" spans="1:13" s="7" customFormat="1">
      <c r="A773" s="242" t="s">
        <v>874</v>
      </c>
      <c r="B773" s="240">
        <v>1</v>
      </c>
      <c r="C773" s="237">
        <f t="shared" ref="C773:C836" si="36">B773/$B$865</f>
        <v>6.2527355718126687E-5</v>
      </c>
      <c r="D773" s="236">
        <v>0</v>
      </c>
      <c r="E773" s="237">
        <f t="shared" ref="E773:E836" si="37">D773/$D$865</f>
        <v>0</v>
      </c>
      <c r="F773" s="236">
        <v>0</v>
      </c>
      <c r="G773" s="238">
        <f t="shared" ref="G773:G836" si="38">F773/$F$865</f>
        <v>0</v>
      </c>
      <c r="I773" s="232"/>
      <c r="K773" s="232"/>
      <c r="M773" s="232"/>
    </row>
    <row r="774" spans="1:13" s="7" customFormat="1">
      <c r="A774" s="242" t="s">
        <v>344</v>
      </c>
      <c r="B774" s="240">
        <v>1</v>
      </c>
      <c r="C774" s="237">
        <f t="shared" si="36"/>
        <v>6.2527355718126687E-5</v>
      </c>
      <c r="D774" s="236">
        <v>0</v>
      </c>
      <c r="E774" s="237">
        <f t="shared" si="37"/>
        <v>0</v>
      </c>
      <c r="F774" s="236">
        <v>0</v>
      </c>
      <c r="G774" s="238">
        <f t="shared" si="38"/>
        <v>0</v>
      </c>
      <c r="I774" s="232"/>
      <c r="K774" s="232"/>
      <c r="M774" s="232"/>
    </row>
    <row r="775" spans="1:13" s="7" customFormat="1">
      <c r="A775" s="242" t="s">
        <v>890</v>
      </c>
      <c r="B775" s="240">
        <v>1</v>
      </c>
      <c r="C775" s="237">
        <f t="shared" si="36"/>
        <v>6.2527355718126687E-5</v>
      </c>
      <c r="D775" s="236">
        <v>0</v>
      </c>
      <c r="E775" s="237">
        <f t="shared" si="37"/>
        <v>0</v>
      </c>
      <c r="F775" s="236">
        <v>0</v>
      </c>
      <c r="G775" s="238">
        <f t="shared" si="38"/>
        <v>0</v>
      </c>
      <c r="I775" s="232"/>
      <c r="K775" s="232"/>
      <c r="M775" s="232"/>
    </row>
    <row r="776" spans="1:13" s="7" customFormat="1">
      <c r="A776" s="242" t="s">
        <v>584</v>
      </c>
      <c r="B776" s="240">
        <v>1</v>
      </c>
      <c r="C776" s="237">
        <f t="shared" si="36"/>
        <v>6.2527355718126687E-5</v>
      </c>
      <c r="D776" s="236">
        <v>0</v>
      </c>
      <c r="E776" s="237">
        <f t="shared" si="37"/>
        <v>0</v>
      </c>
      <c r="F776" s="236">
        <v>0</v>
      </c>
      <c r="G776" s="238">
        <f t="shared" si="38"/>
        <v>0</v>
      </c>
      <c r="I776" s="232"/>
      <c r="K776" s="232"/>
      <c r="M776" s="232"/>
    </row>
    <row r="777" spans="1:13" s="7" customFormat="1">
      <c r="A777" s="242" t="s">
        <v>818</v>
      </c>
      <c r="B777" s="240">
        <v>1</v>
      </c>
      <c r="C777" s="237">
        <f t="shared" si="36"/>
        <v>6.2527355718126687E-5</v>
      </c>
      <c r="D777" s="236">
        <v>0</v>
      </c>
      <c r="E777" s="237">
        <f t="shared" si="37"/>
        <v>0</v>
      </c>
      <c r="F777" s="236">
        <v>0</v>
      </c>
      <c r="G777" s="238">
        <f t="shared" si="38"/>
        <v>0</v>
      </c>
      <c r="I777" s="232"/>
      <c r="K777" s="232"/>
      <c r="M777" s="232"/>
    </row>
    <row r="778" spans="1:13" s="7" customFormat="1">
      <c r="A778" s="242" t="s">
        <v>846</v>
      </c>
      <c r="B778" s="240">
        <v>1</v>
      </c>
      <c r="C778" s="237">
        <f t="shared" si="36"/>
        <v>6.2527355718126687E-5</v>
      </c>
      <c r="D778" s="236">
        <v>0</v>
      </c>
      <c r="E778" s="237">
        <f t="shared" si="37"/>
        <v>0</v>
      </c>
      <c r="F778" s="236">
        <v>0</v>
      </c>
      <c r="G778" s="238">
        <f t="shared" si="38"/>
        <v>0</v>
      </c>
      <c r="I778" s="232"/>
      <c r="K778" s="232"/>
      <c r="M778" s="232"/>
    </row>
    <row r="779" spans="1:13" s="7" customFormat="1">
      <c r="A779" s="242" t="s">
        <v>815</v>
      </c>
      <c r="B779" s="240">
        <v>1</v>
      </c>
      <c r="C779" s="237">
        <f t="shared" si="36"/>
        <v>6.2527355718126687E-5</v>
      </c>
      <c r="D779" s="236">
        <v>0</v>
      </c>
      <c r="E779" s="237">
        <f t="shared" si="37"/>
        <v>0</v>
      </c>
      <c r="F779" s="236">
        <v>0</v>
      </c>
      <c r="G779" s="238">
        <f t="shared" si="38"/>
        <v>0</v>
      </c>
      <c r="I779" s="232"/>
      <c r="K779" s="232"/>
      <c r="M779" s="232"/>
    </row>
    <row r="780" spans="1:13" s="7" customFormat="1">
      <c r="A780" s="242" t="s">
        <v>423</v>
      </c>
      <c r="B780" s="240">
        <v>1</v>
      </c>
      <c r="C780" s="237">
        <f t="shared" si="36"/>
        <v>6.2527355718126687E-5</v>
      </c>
      <c r="D780" s="236">
        <v>0</v>
      </c>
      <c r="E780" s="237">
        <f t="shared" si="37"/>
        <v>0</v>
      </c>
      <c r="F780" s="236">
        <v>0</v>
      </c>
      <c r="G780" s="238">
        <f t="shared" si="38"/>
        <v>0</v>
      </c>
      <c r="I780" s="232"/>
      <c r="K780" s="232"/>
      <c r="M780" s="232"/>
    </row>
    <row r="781" spans="1:13" s="7" customFormat="1">
      <c r="A781" s="242" t="s">
        <v>237</v>
      </c>
      <c r="B781" s="240">
        <v>1</v>
      </c>
      <c r="C781" s="237">
        <f t="shared" si="36"/>
        <v>6.2527355718126687E-5</v>
      </c>
      <c r="D781" s="236">
        <v>0</v>
      </c>
      <c r="E781" s="237">
        <f t="shared" si="37"/>
        <v>0</v>
      </c>
      <c r="F781" s="236">
        <v>0</v>
      </c>
      <c r="G781" s="238">
        <f t="shared" si="38"/>
        <v>0</v>
      </c>
      <c r="I781" s="232"/>
      <c r="K781" s="232"/>
      <c r="M781" s="232"/>
    </row>
    <row r="782" spans="1:13" s="7" customFormat="1">
      <c r="A782" s="242" t="s">
        <v>817</v>
      </c>
      <c r="B782" s="240">
        <v>1</v>
      </c>
      <c r="C782" s="237">
        <f t="shared" si="36"/>
        <v>6.2527355718126687E-5</v>
      </c>
      <c r="D782" s="236">
        <v>0</v>
      </c>
      <c r="E782" s="237">
        <f t="shared" si="37"/>
        <v>0</v>
      </c>
      <c r="F782" s="236">
        <v>0</v>
      </c>
      <c r="G782" s="238">
        <f t="shared" si="38"/>
        <v>0</v>
      </c>
      <c r="I782" s="232"/>
      <c r="K782" s="232"/>
      <c r="M782" s="232"/>
    </row>
    <row r="783" spans="1:13" s="7" customFormat="1">
      <c r="A783" s="242" t="s">
        <v>446</v>
      </c>
      <c r="B783" s="240">
        <v>1</v>
      </c>
      <c r="C783" s="237">
        <f t="shared" si="36"/>
        <v>6.2527355718126687E-5</v>
      </c>
      <c r="D783" s="236">
        <v>0</v>
      </c>
      <c r="E783" s="237">
        <f t="shared" si="37"/>
        <v>0</v>
      </c>
      <c r="F783" s="236">
        <v>0</v>
      </c>
      <c r="G783" s="238">
        <f t="shared" si="38"/>
        <v>0</v>
      </c>
      <c r="I783" s="232"/>
      <c r="K783" s="232"/>
      <c r="M783" s="232"/>
    </row>
    <row r="784" spans="1:13" s="7" customFormat="1">
      <c r="A784" s="242" t="s">
        <v>636</v>
      </c>
      <c r="B784" s="240">
        <v>1</v>
      </c>
      <c r="C784" s="237">
        <f t="shared" si="36"/>
        <v>6.2527355718126687E-5</v>
      </c>
      <c r="D784" s="236">
        <v>0</v>
      </c>
      <c r="E784" s="237">
        <f t="shared" si="37"/>
        <v>0</v>
      </c>
      <c r="F784" s="236">
        <v>0</v>
      </c>
      <c r="G784" s="238">
        <f t="shared" si="38"/>
        <v>0</v>
      </c>
      <c r="I784" s="232"/>
      <c r="K784" s="232"/>
      <c r="M784" s="232"/>
    </row>
    <row r="785" spans="1:13" s="7" customFormat="1">
      <c r="A785" s="242" t="s">
        <v>190</v>
      </c>
      <c r="B785" s="240">
        <v>1</v>
      </c>
      <c r="C785" s="237">
        <f t="shared" si="36"/>
        <v>6.2527355718126687E-5</v>
      </c>
      <c r="D785" s="236">
        <v>0</v>
      </c>
      <c r="E785" s="237">
        <f t="shared" si="37"/>
        <v>0</v>
      </c>
      <c r="F785" s="236">
        <v>0</v>
      </c>
      <c r="G785" s="238">
        <f t="shared" si="38"/>
        <v>0</v>
      </c>
      <c r="I785" s="232"/>
      <c r="K785" s="232"/>
      <c r="M785" s="232"/>
    </row>
    <row r="786" spans="1:13" s="7" customFormat="1">
      <c r="A786" s="242" t="s">
        <v>834</v>
      </c>
      <c r="B786" s="240">
        <v>1</v>
      </c>
      <c r="C786" s="237">
        <f t="shared" si="36"/>
        <v>6.2527355718126687E-5</v>
      </c>
      <c r="D786" s="236">
        <v>0</v>
      </c>
      <c r="E786" s="237">
        <f t="shared" si="37"/>
        <v>0</v>
      </c>
      <c r="F786" s="236">
        <v>0</v>
      </c>
      <c r="G786" s="238">
        <f t="shared" si="38"/>
        <v>0</v>
      </c>
      <c r="I786" s="232"/>
      <c r="K786" s="232"/>
      <c r="M786" s="232"/>
    </row>
    <row r="787" spans="1:13" s="7" customFormat="1">
      <c r="A787" s="242" t="s">
        <v>868</v>
      </c>
      <c r="B787" s="240">
        <v>1</v>
      </c>
      <c r="C787" s="237">
        <f t="shared" si="36"/>
        <v>6.2527355718126687E-5</v>
      </c>
      <c r="D787" s="236">
        <v>0</v>
      </c>
      <c r="E787" s="237">
        <f t="shared" si="37"/>
        <v>0</v>
      </c>
      <c r="F787" s="236">
        <v>0</v>
      </c>
      <c r="G787" s="238">
        <f t="shared" si="38"/>
        <v>0</v>
      </c>
      <c r="I787" s="232"/>
      <c r="K787" s="232"/>
      <c r="M787" s="232"/>
    </row>
    <row r="788" spans="1:13" s="7" customFormat="1">
      <c r="A788" s="242" t="s">
        <v>649</v>
      </c>
      <c r="B788" s="240">
        <v>1</v>
      </c>
      <c r="C788" s="237">
        <f t="shared" si="36"/>
        <v>6.2527355718126687E-5</v>
      </c>
      <c r="D788" s="236">
        <v>0</v>
      </c>
      <c r="E788" s="237">
        <f t="shared" si="37"/>
        <v>0</v>
      </c>
      <c r="F788" s="236">
        <v>0</v>
      </c>
      <c r="G788" s="238">
        <f t="shared" si="38"/>
        <v>0</v>
      </c>
      <c r="I788" s="232"/>
      <c r="K788" s="232"/>
      <c r="M788" s="232"/>
    </row>
    <row r="789" spans="1:13" s="7" customFormat="1">
      <c r="A789" s="242" t="s">
        <v>621</v>
      </c>
      <c r="B789" s="240">
        <v>1</v>
      </c>
      <c r="C789" s="237">
        <f t="shared" si="36"/>
        <v>6.2527355718126687E-5</v>
      </c>
      <c r="D789" s="236">
        <v>0</v>
      </c>
      <c r="E789" s="237">
        <f t="shared" si="37"/>
        <v>0</v>
      </c>
      <c r="F789" s="236">
        <v>0</v>
      </c>
      <c r="G789" s="238">
        <f t="shared" si="38"/>
        <v>0</v>
      </c>
      <c r="I789" s="232"/>
      <c r="K789" s="232"/>
      <c r="M789" s="232"/>
    </row>
    <row r="790" spans="1:13" s="7" customFormat="1">
      <c r="A790" s="242" t="s">
        <v>622</v>
      </c>
      <c r="B790" s="240">
        <v>1</v>
      </c>
      <c r="C790" s="237">
        <f t="shared" si="36"/>
        <v>6.2527355718126687E-5</v>
      </c>
      <c r="D790" s="236">
        <v>0</v>
      </c>
      <c r="E790" s="237">
        <f t="shared" si="37"/>
        <v>0</v>
      </c>
      <c r="F790" s="236">
        <v>0</v>
      </c>
      <c r="G790" s="238">
        <f t="shared" si="38"/>
        <v>0</v>
      </c>
      <c r="I790" s="232"/>
      <c r="K790" s="232"/>
      <c r="M790" s="232"/>
    </row>
    <row r="791" spans="1:13" s="7" customFormat="1">
      <c r="A791" s="242" t="s">
        <v>684</v>
      </c>
      <c r="B791" s="240">
        <v>1</v>
      </c>
      <c r="C791" s="237">
        <f t="shared" si="36"/>
        <v>6.2527355718126687E-5</v>
      </c>
      <c r="D791" s="236">
        <v>0</v>
      </c>
      <c r="E791" s="237">
        <f t="shared" si="37"/>
        <v>0</v>
      </c>
      <c r="F791" s="236">
        <v>0</v>
      </c>
      <c r="G791" s="238">
        <f t="shared" si="38"/>
        <v>0</v>
      </c>
      <c r="I791" s="232"/>
      <c r="K791" s="232"/>
      <c r="M791" s="232"/>
    </row>
    <row r="792" spans="1:13" s="7" customFormat="1">
      <c r="A792" s="242" t="s">
        <v>654</v>
      </c>
      <c r="B792" s="240">
        <v>1</v>
      </c>
      <c r="C792" s="237">
        <f t="shared" si="36"/>
        <v>6.2527355718126687E-5</v>
      </c>
      <c r="D792" s="236">
        <v>0</v>
      </c>
      <c r="E792" s="237">
        <f t="shared" si="37"/>
        <v>0</v>
      </c>
      <c r="F792" s="236">
        <v>0</v>
      </c>
      <c r="G792" s="238">
        <f t="shared" si="38"/>
        <v>0</v>
      </c>
      <c r="I792" s="232"/>
      <c r="K792" s="232"/>
      <c r="M792" s="232"/>
    </row>
    <row r="793" spans="1:13" s="7" customFormat="1">
      <c r="A793" s="242" t="s">
        <v>833</v>
      </c>
      <c r="B793" s="240">
        <v>1</v>
      </c>
      <c r="C793" s="237">
        <f t="shared" si="36"/>
        <v>6.2527355718126687E-5</v>
      </c>
      <c r="D793" s="236">
        <v>0</v>
      </c>
      <c r="E793" s="237">
        <f t="shared" si="37"/>
        <v>0</v>
      </c>
      <c r="F793" s="236">
        <v>0</v>
      </c>
      <c r="G793" s="238">
        <f t="shared" si="38"/>
        <v>0</v>
      </c>
      <c r="I793" s="232"/>
      <c r="K793" s="232"/>
      <c r="M793" s="232"/>
    </row>
    <row r="794" spans="1:13" s="7" customFormat="1">
      <c r="A794" s="242" t="s">
        <v>583</v>
      </c>
      <c r="B794" s="240">
        <v>1</v>
      </c>
      <c r="C794" s="237">
        <f t="shared" si="36"/>
        <v>6.2527355718126687E-5</v>
      </c>
      <c r="D794" s="236">
        <v>0</v>
      </c>
      <c r="E794" s="237">
        <f t="shared" si="37"/>
        <v>0</v>
      </c>
      <c r="F794" s="236">
        <v>0</v>
      </c>
      <c r="G794" s="238">
        <f t="shared" si="38"/>
        <v>0</v>
      </c>
      <c r="I794" s="232"/>
      <c r="K794" s="232"/>
      <c r="M794" s="232"/>
    </row>
    <row r="795" spans="1:13" s="7" customFormat="1">
      <c r="A795" s="242" t="s">
        <v>727</v>
      </c>
      <c r="B795" s="240">
        <v>1</v>
      </c>
      <c r="C795" s="237">
        <f t="shared" si="36"/>
        <v>6.2527355718126687E-5</v>
      </c>
      <c r="D795" s="236">
        <v>0</v>
      </c>
      <c r="E795" s="237">
        <f t="shared" si="37"/>
        <v>0</v>
      </c>
      <c r="F795" s="236">
        <v>0</v>
      </c>
      <c r="G795" s="238">
        <f t="shared" si="38"/>
        <v>0</v>
      </c>
      <c r="I795" s="232"/>
      <c r="K795" s="232"/>
      <c r="M795" s="232"/>
    </row>
    <row r="796" spans="1:13" s="7" customFormat="1">
      <c r="A796" s="242" t="s">
        <v>485</v>
      </c>
      <c r="B796" s="240">
        <v>1</v>
      </c>
      <c r="C796" s="237">
        <f t="shared" si="36"/>
        <v>6.2527355718126687E-5</v>
      </c>
      <c r="D796" s="236">
        <v>0</v>
      </c>
      <c r="E796" s="237">
        <f t="shared" si="37"/>
        <v>0</v>
      </c>
      <c r="F796" s="236">
        <v>0</v>
      </c>
      <c r="G796" s="238">
        <f t="shared" si="38"/>
        <v>0</v>
      </c>
      <c r="I796" s="232"/>
      <c r="K796" s="232"/>
      <c r="M796" s="232"/>
    </row>
    <row r="797" spans="1:13" s="7" customFormat="1">
      <c r="A797" s="242" t="s">
        <v>808</v>
      </c>
      <c r="B797" s="240">
        <v>1</v>
      </c>
      <c r="C797" s="237">
        <f t="shared" si="36"/>
        <v>6.2527355718126687E-5</v>
      </c>
      <c r="D797" s="236">
        <v>0</v>
      </c>
      <c r="E797" s="237">
        <f t="shared" si="37"/>
        <v>0</v>
      </c>
      <c r="F797" s="236">
        <v>0</v>
      </c>
      <c r="G797" s="238">
        <f t="shared" si="38"/>
        <v>0</v>
      </c>
      <c r="I797" s="232"/>
      <c r="K797" s="232"/>
      <c r="M797" s="232"/>
    </row>
    <row r="798" spans="1:13" s="7" customFormat="1">
      <c r="A798" s="242" t="s">
        <v>552</v>
      </c>
      <c r="B798" s="240">
        <v>1</v>
      </c>
      <c r="C798" s="237">
        <f t="shared" si="36"/>
        <v>6.2527355718126687E-5</v>
      </c>
      <c r="D798" s="236">
        <v>0</v>
      </c>
      <c r="E798" s="237">
        <f t="shared" si="37"/>
        <v>0</v>
      </c>
      <c r="F798" s="236">
        <v>0</v>
      </c>
      <c r="G798" s="238">
        <f t="shared" si="38"/>
        <v>0</v>
      </c>
      <c r="I798" s="232"/>
      <c r="K798" s="232"/>
      <c r="M798" s="232"/>
    </row>
    <row r="799" spans="1:13" s="7" customFormat="1">
      <c r="A799" s="242" t="s">
        <v>869</v>
      </c>
      <c r="B799" s="240">
        <v>1</v>
      </c>
      <c r="C799" s="237">
        <f t="shared" si="36"/>
        <v>6.2527355718126687E-5</v>
      </c>
      <c r="D799" s="236">
        <v>0</v>
      </c>
      <c r="E799" s="237">
        <f t="shared" si="37"/>
        <v>0</v>
      </c>
      <c r="F799" s="236">
        <v>0</v>
      </c>
      <c r="G799" s="238">
        <f t="shared" si="38"/>
        <v>0</v>
      </c>
      <c r="I799" s="232"/>
      <c r="K799" s="232"/>
      <c r="M799" s="232"/>
    </row>
    <row r="800" spans="1:13" s="7" customFormat="1">
      <c r="A800" s="242" t="s">
        <v>871</v>
      </c>
      <c r="B800" s="240">
        <v>1</v>
      </c>
      <c r="C800" s="237">
        <f t="shared" si="36"/>
        <v>6.2527355718126687E-5</v>
      </c>
      <c r="D800" s="236">
        <v>0</v>
      </c>
      <c r="E800" s="237">
        <f t="shared" si="37"/>
        <v>0</v>
      </c>
      <c r="F800" s="236">
        <v>0</v>
      </c>
      <c r="G800" s="238">
        <f t="shared" si="38"/>
        <v>0</v>
      </c>
      <c r="I800" s="232"/>
      <c r="K800" s="232"/>
      <c r="M800" s="232"/>
    </row>
    <row r="801" spans="1:13" s="7" customFormat="1">
      <c r="A801" s="242" t="s">
        <v>870</v>
      </c>
      <c r="B801" s="240">
        <v>1</v>
      </c>
      <c r="C801" s="237">
        <f t="shared" si="36"/>
        <v>6.2527355718126687E-5</v>
      </c>
      <c r="D801" s="236">
        <v>0</v>
      </c>
      <c r="E801" s="237">
        <f t="shared" si="37"/>
        <v>0</v>
      </c>
      <c r="F801" s="236">
        <v>0</v>
      </c>
      <c r="G801" s="238">
        <f t="shared" si="38"/>
        <v>0</v>
      </c>
      <c r="I801" s="232"/>
      <c r="K801" s="232"/>
      <c r="M801" s="232"/>
    </row>
    <row r="802" spans="1:13" s="7" customFormat="1">
      <c r="A802" s="242" t="s">
        <v>147</v>
      </c>
      <c r="B802" s="240">
        <v>1</v>
      </c>
      <c r="C802" s="237">
        <f t="shared" si="36"/>
        <v>6.2527355718126687E-5</v>
      </c>
      <c r="D802" s="236">
        <v>0</v>
      </c>
      <c r="E802" s="237">
        <f t="shared" si="37"/>
        <v>0</v>
      </c>
      <c r="F802" s="236">
        <v>0</v>
      </c>
      <c r="G802" s="238">
        <f t="shared" si="38"/>
        <v>0</v>
      </c>
      <c r="I802" s="232"/>
      <c r="K802" s="232"/>
      <c r="M802" s="232"/>
    </row>
    <row r="803" spans="1:13" s="7" customFormat="1">
      <c r="A803" s="242" t="s">
        <v>235</v>
      </c>
      <c r="B803" s="240">
        <v>1</v>
      </c>
      <c r="C803" s="237">
        <f t="shared" si="36"/>
        <v>6.2527355718126687E-5</v>
      </c>
      <c r="D803" s="236">
        <v>0</v>
      </c>
      <c r="E803" s="237">
        <f t="shared" si="37"/>
        <v>0</v>
      </c>
      <c r="F803" s="236">
        <v>0</v>
      </c>
      <c r="G803" s="238">
        <f t="shared" si="38"/>
        <v>0</v>
      </c>
      <c r="I803" s="232"/>
      <c r="K803" s="232"/>
      <c r="M803" s="232"/>
    </row>
    <row r="804" spans="1:13" s="7" customFormat="1">
      <c r="A804" s="242" t="s">
        <v>553</v>
      </c>
      <c r="B804" s="240">
        <v>1</v>
      </c>
      <c r="C804" s="237">
        <f t="shared" si="36"/>
        <v>6.2527355718126687E-5</v>
      </c>
      <c r="D804" s="236">
        <v>0</v>
      </c>
      <c r="E804" s="237">
        <f t="shared" si="37"/>
        <v>0</v>
      </c>
      <c r="F804" s="236">
        <v>0</v>
      </c>
      <c r="G804" s="238">
        <f t="shared" si="38"/>
        <v>0</v>
      </c>
      <c r="I804" s="232"/>
      <c r="K804" s="232"/>
      <c r="M804" s="232"/>
    </row>
    <row r="805" spans="1:13" s="7" customFormat="1">
      <c r="A805" s="242" t="s">
        <v>884</v>
      </c>
      <c r="B805" s="240">
        <v>1</v>
      </c>
      <c r="C805" s="237">
        <f t="shared" si="36"/>
        <v>6.2527355718126687E-5</v>
      </c>
      <c r="D805" s="236">
        <v>0</v>
      </c>
      <c r="E805" s="237">
        <f t="shared" si="37"/>
        <v>0</v>
      </c>
      <c r="F805" s="236">
        <v>0</v>
      </c>
      <c r="G805" s="238">
        <f t="shared" si="38"/>
        <v>0</v>
      </c>
      <c r="I805" s="232"/>
      <c r="K805" s="232"/>
      <c r="M805" s="232"/>
    </row>
    <row r="806" spans="1:13" s="7" customFormat="1">
      <c r="A806" s="242" t="s">
        <v>892</v>
      </c>
      <c r="B806" s="240">
        <v>1</v>
      </c>
      <c r="C806" s="237">
        <f t="shared" si="36"/>
        <v>6.2527355718126687E-5</v>
      </c>
      <c r="D806" s="236">
        <v>0</v>
      </c>
      <c r="E806" s="237">
        <f t="shared" si="37"/>
        <v>0</v>
      </c>
      <c r="F806" s="236">
        <v>0</v>
      </c>
      <c r="G806" s="238">
        <f t="shared" si="38"/>
        <v>0</v>
      </c>
    </row>
    <row r="807" spans="1:13" s="7" customFormat="1">
      <c r="A807" s="242" t="s">
        <v>852</v>
      </c>
      <c r="B807" s="240">
        <v>1</v>
      </c>
      <c r="C807" s="237">
        <f t="shared" si="36"/>
        <v>6.2527355718126687E-5</v>
      </c>
      <c r="D807" s="236">
        <v>0</v>
      </c>
      <c r="E807" s="237">
        <f t="shared" si="37"/>
        <v>0</v>
      </c>
      <c r="F807" s="236">
        <v>0</v>
      </c>
      <c r="G807" s="238">
        <f t="shared" si="38"/>
        <v>0</v>
      </c>
      <c r="I807" s="232"/>
      <c r="K807" s="232"/>
      <c r="M807" s="232"/>
    </row>
    <row r="808" spans="1:13" s="7" customFormat="1">
      <c r="A808" s="242" t="s">
        <v>820</v>
      </c>
      <c r="B808" s="240">
        <v>1</v>
      </c>
      <c r="C808" s="237">
        <f t="shared" si="36"/>
        <v>6.2527355718126687E-5</v>
      </c>
      <c r="D808" s="236">
        <v>0</v>
      </c>
      <c r="E808" s="237">
        <f t="shared" si="37"/>
        <v>0</v>
      </c>
      <c r="F808" s="236">
        <v>0</v>
      </c>
      <c r="G808" s="238">
        <f t="shared" si="38"/>
        <v>0</v>
      </c>
      <c r="I808" s="232"/>
      <c r="K808" s="232"/>
      <c r="M808" s="232"/>
    </row>
    <row r="809" spans="1:13" s="7" customFormat="1">
      <c r="A809" s="242" t="s">
        <v>872</v>
      </c>
      <c r="B809" s="240">
        <v>1</v>
      </c>
      <c r="C809" s="237">
        <f t="shared" si="36"/>
        <v>6.2527355718126687E-5</v>
      </c>
      <c r="D809" s="236">
        <v>0</v>
      </c>
      <c r="E809" s="237">
        <f t="shared" si="37"/>
        <v>0</v>
      </c>
      <c r="F809" s="236">
        <v>0</v>
      </c>
      <c r="G809" s="238">
        <f t="shared" si="38"/>
        <v>0</v>
      </c>
      <c r="I809" s="232"/>
      <c r="K809" s="232"/>
      <c r="M809" s="232"/>
    </row>
    <row r="810" spans="1:13" s="7" customFormat="1">
      <c r="A810" s="242" t="s">
        <v>212</v>
      </c>
      <c r="B810" s="240">
        <v>1</v>
      </c>
      <c r="C810" s="237">
        <f t="shared" si="36"/>
        <v>6.2527355718126687E-5</v>
      </c>
      <c r="D810" s="236">
        <v>0</v>
      </c>
      <c r="E810" s="237">
        <f t="shared" si="37"/>
        <v>0</v>
      </c>
      <c r="F810" s="236">
        <v>0</v>
      </c>
      <c r="G810" s="238">
        <f t="shared" si="38"/>
        <v>0</v>
      </c>
      <c r="I810" s="232"/>
      <c r="K810" s="232"/>
      <c r="M810" s="232"/>
    </row>
    <row r="811" spans="1:13" s="7" customFormat="1">
      <c r="A811" s="242" t="s">
        <v>467</v>
      </c>
      <c r="B811" s="240">
        <v>1</v>
      </c>
      <c r="C811" s="237">
        <f t="shared" si="36"/>
        <v>6.2527355718126687E-5</v>
      </c>
      <c r="D811" s="236">
        <v>0</v>
      </c>
      <c r="E811" s="237">
        <f t="shared" si="37"/>
        <v>0</v>
      </c>
      <c r="F811" s="236">
        <v>0</v>
      </c>
      <c r="G811" s="238">
        <f t="shared" si="38"/>
        <v>0</v>
      </c>
      <c r="I811" s="232"/>
      <c r="K811" s="232"/>
      <c r="M811" s="232"/>
    </row>
    <row r="812" spans="1:13" s="7" customFormat="1">
      <c r="A812" s="242" t="s">
        <v>598</v>
      </c>
      <c r="B812" s="240">
        <v>1</v>
      </c>
      <c r="C812" s="237">
        <f t="shared" si="36"/>
        <v>6.2527355718126687E-5</v>
      </c>
      <c r="D812" s="236">
        <v>0</v>
      </c>
      <c r="E812" s="237">
        <f t="shared" si="37"/>
        <v>0</v>
      </c>
      <c r="F812" s="236">
        <v>0</v>
      </c>
      <c r="G812" s="238">
        <f t="shared" si="38"/>
        <v>0</v>
      </c>
      <c r="I812" s="232"/>
      <c r="K812" s="232"/>
      <c r="M812" s="232"/>
    </row>
    <row r="813" spans="1:13" s="7" customFormat="1">
      <c r="A813" s="242" t="s">
        <v>47</v>
      </c>
      <c r="B813" s="240">
        <v>1</v>
      </c>
      <c r="C813" s="237">
        <f t="shared" si="36"/>
        <v>6.2527355718126687E-5</v>
      </c>
      <c r="D813" s="236">
        <v>0</v>
      </c>
      <c r="E813" s="237">
        <f t="shared" si="37"/>
        <v>0</v>
      </c>
      <c r="F813" s="236">
        <v>0</v>
      </c>
      <c r="G813" s="238">
        <f t="shared" si="38"/>
        <v>0</v>
      </c>
      <c r="I813" s="232"/>
      <c r="K813" s="232"/>
      <c r="M813" s="232"/>
    </row>
    <row r="814" spans="1:13" s="7" customFormat="1">
      <c r="A814" s="242" t="s">
        <v>188</v>
      </c>
      <c r="B814" s="240">
        <v>1</v>
      </c>
      <c r="C814" s="237">
        <f t="shared" si="36"/>
        <v>6.2527355718126687E-5</v>
      </c>
      <c r="D814" s="236">
        <v>0</v>
      </c>
      <c r="E814" s="237">
        <f t="shared" si="37"/>
        <v>0</v>
      </c>
      <c r="F814" s="236">
        <v>0</v>
      </c>
      <c r="G814" s="238">
        <f t="shared" si="38"/>
        <v>0</v>
      </c>
      <c r="I814" s="232"/>
      <c r="K814" s="232"/>
      <c r="M814" s="232"/>
    </row>
    <row r="815" spans="1:13" s="7" customFormat="1">
      <c r="A815" s="242" t="s">
        <v>391</v>
      </c>
      <c r="B815" s="240">
        <v>1</v>
      </c>
      <c r="C815" s="237">
        <f t="shared" si="36"/>
        <v>6.2527355718126687E-5</v>
      </c>
      <c r="D815" s="236">
        <v>0</v>
      </c>
      <c r="E815" s="237">
        <f t="shared" si="37"/>
        <v>0</v>
      </c>
      <c r="F815" s="236">
        <v>0</v>
      </c>
      <c r="G815" s="238">
        <f t="shared" si="38"/>
        <v>0</v>
      </c>
      <c r="I815" s="232"/>
      <c r="K815" s="232"/>
      <c r="M815" s="232"/>
    </row>
    <row r="816" spans="1:13" s="7" customFormat="1">
      <c r="A816" s="242" t="s">
        <v>844</v>
      </c>
      <c r="B816" s="240">
        <v>1</v>
      </c>
      <c r="C816" s="237">
        <f t="shared" si="36"/>
        <v>6.2527355718126687E-5</v>
      </c>
      <c r="D816" s="236">
        <v>0</v>
      </c>
      <c r="E816" s="237">
        <f t="shared" si="37"/>
        <v>0</v>
      </c>
      <c r="F816" s="236">
        <v>0</v>
      </c>
      <c r="G816" s="238">
        <f t="shared" si="38"/>
        <v>0</v>
      </c>
      <c r="I816" s="232"/>
      <c r="K816" s="232"/>
      <c r="M816" s="232"/>
    </row>
    <row r="817" spans="1:13" s="7" customFormat="1">
      <c r="A817" s="242" t="s">
        <v>443</v>
      </c>
      <c r="B817" s="240">
        <v>1</v>
      </c>
      <c r="C817" s="237">
        <f t="shared" si="36"/>
        <v>6.2527355718126687E-5</v>
      </c>
      <c r="D817" s="236">
        <v>0</v>
      </c>
      <c r="E817" s="237">
        <f t="shared" si="37"/>
        <v>0</v>
      </c>
      <c r="F817" s="236">
        <v>0</v>
      </c>
      <c r="G817" s="238">
        <f t="shared" si="38"/>
        <v>0</v>
      </c>
      <c r="I817" s="232"/>
      <c r="K817" s="232"/>
      <c r="M817" s="232"/>
    </row>
    <row r="818" spans="1:13" s="7" customFormat="1">
      <c r="A818" s="242" t="s">
        <v>567</v>
      </c>
      <c r="B818" s="240">
        <v>1</v>
      </c>
      <c r="C818" s="237">
        <f t="shared" si="36"/>
        <v>6.2527355718126687E-5</v>
      </c>
      <c r="D818" s="236">
        <v>0</v>
      </c>
      <c r="E818" s="237">
        <f t="shared" si="37"/>
        <v>0</v>
      </c>
      <c r="F818" s="236">
        <v>0</v>
      </c>
      <c r="G818" s="238">
        <f t="shared" si="38"/>
        <v>0</v>
      </c>
      <c r="I818" s="232"/>
      <c r="K818" s="232"/>
      <c r="M818" s="232"/>
    </row>
    <row r="819" spans="1:13" s="7" customFormat="1">
      <c r="A819" s="242" t="s">
        <v>830</v>
      </c>
      <c r="B819" s="240">
        <v>1</v>
      </c>
      <c r="C819" s="237">
        <f t="shared" si="36"/>
        <v>6.2527355718126687E-5</v>
      </c>
      <c r="D819" s="236">
        <v>0</v>
      </c>
      <c r="E819" s="237">
        <f t="shared" si="37"/>
        <v>0</v>
      </c>
      <c r="F819" s="236">
        <v>0</v>
      </c>
      <c r="G819" s="238">
        <f t="shared" si="38"/>
        <v>0</v>
      </c>
      <c r="I819" s="232"/>
      <c r="K819" s="232"/>
      <c r="M819" s="232"/>
    </row>
    <row r="820" spans="1:13" s="7" customFormat="1">
      <c r="A820" s="242" t="s">
        <v>602</v>
      </c>
      <c r="B820" s="240">
        <v>1</v>
      </c>
      <c r="C820" s="237">
        <f t="shared" si="36"/>
        <v>6.2527355718126687E-5</v>
      </c>
      <c r="D820" s="236">
        <v>0</v>
      </c>
      <c r="E820" s="237">
        <f t="shared" si="37"/>
        <v>0</v>
      </c>
      <c r="F820" s="236">
        <v>0</v>
      </c>
      <c r="G820" s="238">
        <f t="shared" si="38"/>
        <v>0</v>
      </c>
      <c r="I820" s="232"/>
      <c r="K820" s="232"/>
      <c r="M820" s="232"/>
    </row>
    <row r="821" spans="1:13" s="7" customFormat="1">
      <c r="A821" s="242" t="s">
        <v>728</v>
      </c>
      <c r="B821" s="240">
        <v>1</v>
      </c>
      <c r="C821" s="237">
        <f t="shared" si="36"/>
        <v>6.2527355718126687E-5</v>
      </c>
      <c r="D821" s="236">
        <v>0</v>
      </c>
      <c r="E821" s="237">
        <f t="shared" si="37"/>
        <v>0</v>
      </c>
      <c r="F821" s="236">
        <v>0</v>
      </c>
      <c r="G821" s="238">
        <f t="shared" si="38"/>
        <v>0</v>
      </c>
      <c r="I821" s="232"/>
      <c r="K821" s="232"/>
      <c r="M821" s="232"/>
    </row>
    <row r="822" spans="1:13" s="7" customFormat="1">
      <c r="A822" s="242" t="s">
        <v>385</v>
      </c>
      <c r="B822" s="240">
        <v>1</v>
      </c>
      <c r="C822" s="237">
        <f t="shared" si="36"/>
        <v>6.2527355718126687E-5</v>
      </c>
      <c r="D822" s="236">
        <v>0</v>
      </c>
      <c r="E822" s="237">
        <f t="shared" si="37"/>
        <v>0</v>
      </c>
      <c r="F822" s="236">
        <v>0</v>
      </c>
      <c r="G822" s="238">
        <f t="shared" si="38"/>
        <v>0</v>
      </c>
      <c r="I822" s="232"/>
      <c r="K822" s="232"/>
      <c r="M822" s="232"/>
    </row>
    <row r="823" spans="1:13" s="7" customFormat="1">
      <c r="A823" s="242" t="s">
        <v>406</v>
      </c>
      <c r="B823" s="240">
        <v>1</v>
      </c>
      <c r="C823" s="237">
        <f t="shared" si="36"/>
        <v>6.2527355718126687E-5</v>
      </c>
      <c r="D823" s="236">
        <v>0</v>
      </c>
      <c r="E823" s="237">
        <f t="shared" si="37"/>
        <v>0</v>
      </c>
      <c r="F823" s="236">
        <v>0</v>
      </c>
      <c r="G823" s="238">
        <f t="shared" si="38"/>
        <v>0</v>
      </c>
      <c r="I823" s="232"/>
      <c r="K823" s="232"/>
      <c r="M823" s="232"/>
    </row>
    <row r="824" spans="1:13" s="7" customFormat="1">
      <c r="A824" s="242" t="s">
        <v>122</v>
      </c>
      <c r="B824" s="240">
        <v>1</v>
      </c>
      <c r="C824" s="237">
        <f t="shared" si="36"/>
        <v>6.2527355718126687E-5</v>
      </c>
      <c r="D824" s="236">
        <v>0</v>
      </c>
      <c r="E824" s="237">
        <f t="shared" si="37"/>
        <v>0</v>
      </c>
      <c r="F824" s="236">
        <v>0</v>
      </c>
      <c r="G824" s="238">
        <f t="shared" si="38"/>
        <v>0</v>
      </c>
      <c r="I824" s="232"/>
      <c r="K824" s="232"/>
      <c r="M824" s="232"/>
    </row>
    <row r="825" spans="1:13" s="7" customFormat="1">
      <c r="A825" s="242" t="s">
        <v>283</v>
      </c>
      <c r="B825" s="240">
        <v>1</v>
      </c>
      <c r="C825" s="237">
        <f t="shared" si="36"/>
        <v>6.2527355718126687E-5</v>
      </c>
      <c r="D825" s="236">
        <v>0</v>
      </c>
      <c r="E825" s="237">
        <f t="shared" si="37"/>
        <v>0</v>
      </c>
      <c r="F825" s="236">
        <v>0</v>
      </c>
      <c r="G825" s="238">
        <f t="shared" si="38"/>
        <v>0</v>
      </c>
      <c r="I825" s="232"/>
      <c r="K825" s="232"/>
      <c r="M825" s="232"/>
    </row>
    <row r="826" spans="1:13" s="7" customFormat="1">
      <c r="A826" s="242" t="s">
        <v>859</v>
      </c>
      <c r="B826" s="240">
        <v>1</v>
      </c>
      <c r="C826" s="237">
        <f t="shared" si="36"/>
        <v>6.2527355718126687E-5</v>
      </c>
      <c r="D826" s="236">
        <v>0</v>
      </c>
      <c r="E826" s="237">
        <f t="shared" si="37"/>
        <v>0</v>
      </c>
      <c r="F826" s="236">
        <v>0</v>
      </c>
      <c r="G826" s="238">
        <f t="shared" si="38"/>
        <v>0</v>
      </c>
      <c r="I826" s="232"/>
      <c r="K826" s="232"/>
      <c r="M826" s="232"/>
    </row>
    <row r="827" spans="1:13" s="7" customFormat="1">
      <c r="A827" s="242" t="s">
        <v>879</v>
      </c>
      <c r="B827" s="240">
        <v>1</v>
      </c>
      <c r="C827" s="237">
        <f t="shared" si="36"/>
        <v>6.2527355718126687E-5</v>
      </c>
      <c r="D827" s="236">
        <v>0</v>
      </c>
      <c r="E827" s="237">
        <f t="shared" si="37"/>
        <v>0</v>
      </c>
      <c r="F827" s="236">
        <v>0</v>
      </c>
      <c r="G827" s="238">
        <f t="shared" si="38"/>
        <v>0</v>
      </c>
      <c r="I827" s="232"/>
      <c r="K827" s="232"/>
      <c r="M827" s="232"/>
    </row>
    <row r="828" spans="1:13" s="7" customFormat="1">
      <c r="A828" s="242" t="s">
        <v>865</v>
      </c>
      <c r="B828" s="240">
        <v>1</v>
      </c>
      <c r="C828" s="237">
        <f t="shared" si="36"/>
        <v>6.2527355718126687E-5</v>
      </c>
      <c r="D828" s="236">
        <v>0</v>
      </c>
      <c r="E828" s="237">
        <f t="shared" si="37"/>
        <v>0</v>
      </c>
      <c r="F828" s="236">
        <v>0</v>
      </c>
      <c r="G828" s="238">
        <f t="shared" si="38"/>
        <v>0</v>
      </c>
      <c r="I828" s="232"/>
      <c r="K828" s="232"/>
      <c r="M828" s="232"/>
    </row>
    <row r="829" spans="1:13" s="7" customFormat="1">
      <c r="A829" s="242" t="s">
        <v>596</v>
      </c>
      <c r="B829" s="240">
        <v>1</v>
      </c>
      <c r="C829" s="237">
        <f t="shared" si="36"/>
        <v>6.2527355718126687E-5</v>
      </c>
      <c r="D829" s="236">
        <v>0</v>
      </c>
      <c r="E829" s="237">
        <f t="shared" si="37"/>
        <v>0</v>
      </c>
      <c r="F829" s="236">
        <v>0</v>
      </c>
      <c r="G829" s="238">
        <f t="shared" si="38"/>
        <v>0</v>
      </c>
      <c r="I829" s="232"/>
      <c r="K829" s="232"/>
      <c r="M829" s="232"/>
    </row>
    <row r="830" spans="1:13" s="7" customFormat="1">
      <c r="A830" s="242" t="s">
        <v>493</v>
      </c>
      <c r="B830" s="240">
        <v>1</v>
      </c>
      <c r="C830" s="237">
        <f t="shared" si="36"/>
        <v>6.2527355718126687E-5</v>
      </c>
      <c r="D830" s="236">
        <v>0</v>
      </c>
      <c r="E830" s="237">
        <f t="shared" si="37"/>
        <v>0</v>
      </c>
      <c r="F830" s="236">
        <v>0</v>
      </c>
      <c r="G830" s="238">
        <f t="shared" si="38"/>
        <v>0</v>
      </c>
      <c r="I830" s="232"/>
      <c r="K830" s="232"/>
      <c r="M830" s="232"/>
    </row>
    <row r="831" spans="1:13" s="7" customFormat="1">
      <c r="A831" s="242" t="s">
        <v>623</v>
      </c>
      <c r="B831" s="240">
        <v>1</v>
      </c>
      <c r="C831" s="237">
        <f t="shared" si="36"/>
        <v>6.2527355718126687E-5</v>
      </c>
      <c r="D831" s="236">
        <v>0</v>
      </c>
      <c r="E831" s="237">
        <f t="shared" si="37"/>
        <v>0</v>
      </c>
      <c r="F831" s="236">
        <v>0</v>
      </c>
      <c r="G831" s="238">
        <f t="shared" si="38"/>
        <v>0</v>
      </c>
      <c r="I831" s="232"/>
      <c r="K831" s="232"/>
      <c r="M831" s="232"/>
    </row>
    <row r="832" spans="1:13" s="7" customFormat="1">
      <c r="A832" s="242" t="s">
        <v>801</v>
      </c>
      <c r="B832" s="240">
        <v>1</v>
      </c>
      <c r="C832" s="237">
        <f t="shared" si="36"/>
        <v>6.2527355718126687E-5</v>
      </c>
      <c r="D832" s="236">
        <v>0</v>
      </c>
      <c r="E832" s="237">
        <f t="shared" si="37"/>
        <v>0</v>
      </c>
      <c r="F832" s="236">
        <v>0</v>
      </c>
      <c r="G832" s="238">
        <f t="shared" si="38"/>
        <v>0</v>
      </c>
      <c r="I832" s="232"/>
      <c r="K832" s="232"/>
      <c r="M832" s="232"/>
    </row>
    <row r="833" spans="1:13" s="7" customFormat="1">
      <c r="A833" s="242" t="s">
        <v>822</v>
      </c>
      <c r="B833" s="240">
        <v>1</v>
      </c>
      <c r="C833" s="237">
        <f t="shared" si="36"/>
        <v>6.2527355718126687E-5</v>
      </c>
      <c r="D833" s="236">
        <v>0</v>
      </c>
      <c r="E833" s="237">
        <f t="shared" si="37"/>
        <v>0</v>
      </c>
      <c r="F833" s="236">
        <v>0</v>
      </c>
      <c r="G833" s="238">
        <f t="shared" si="38"/>
        <v>0</v>
      </c>
      <c r="I833" s="232"/>
      <c r="K833" s="232"/>
      <c r="M833" s="232"/>
    </row>
    <row r="834" spans="1:13" s="7" customFormat="1">
      <c r="A834" s="242" t="s">
        <v>864</v>
      </c>
      <c r="B834" s="240">
        <v>1</v>
      </c>
      <c r="C834" s="237">
        <f t="shared" si="36"/>
        <v>6.2527355718126687E-5</v>
      </c>
      <c r="D834" s="236">
        <v>0</v>
      </c>
      <c r="E834" s="237">
        <f t="shared" si="37"/>
        <v>0</v>
      </c>
      <c r="F834" s="236">
        <v>0</v>
      </c>
      <c r="G834" s="238">
        <f t="shared" si="38"/>
        <v>0</v>
      </c>
      <c r="I834" s="232"/>
      <c r="K834" s="232"/>
      <c r="M834" s="232"/>
    </row>
    <row r="835" spans="1:13" s="7" customFormat="1">
      <c r="A835" s="242" t="s">
        <v>732</v>
      </c>
      <c r="B835" s="240">
        <v>1</v>
      </c>
      <c r="C835" s="237">
        <f t="shared" si="36"/>
        <v>6.2527355718126687E-5</v>
      </c>
      <c r="D835" s="236">
        <v>0</v>
      </c>
      <c r="E835" s="237">
        <f t="shared" si="37"/>
        <v>0</v>
      </c>
      <c r="F835" s="236">
        <v>0</v>
      </c>
      <c r="G835" s="238">
        <f t="shared" si="38"/>
        <v>0</v>
      </c>
      <c r="I835" s="232"/>
      <c r="K835" s="232"/>
      <c r="M835" s="232"/>
    </row>
    <row r="836" spans="1:13" s="7" customFormat="1">
      <c r="A836" s="242" t="s">
        <v>666</v>
      </c>
      <c r="B836" s="240">
        <v>1</v>
      </c>
      <c r="C836" s="237">
        <f t="shared" si="36"/>
        <v>6.2527355718126687E-5</v>
      </c>
      <c r="D836" s="236">
        <v>0</v>
      </c>
      <c r="E836" s="237">
        <f t="shared" si="37"/>
        <v>0</v>
      </c>
      <c r="F836" s="236">
        <v>0</v>
      </c>
      <c r="G836" s="238">
        <f t="shared" si="38"/>
        <v>0</v>
      </c>
      <c r="I836" s="232"/>
      <c r="K836" s="232"/>
      <c r="M836" s="232"/>
    </row>
    <row r="837" spans="1:13" s="7" customFormat="1">
      <c r="A837" s="242" t="s">
        <v>887</v>
      </c>
      <c r="B837" s="240">
        <v>1</v>
      </c>
      <c r="C837" s="237">
        <f t="shared" ref="C837:C865" si="39">B837/$B$865</f>
        <v>6.2527355718126687E-5</v>
      </c>
      <c r="D837" s="236">
        <v>0</v>
      </c>
      <c r="E837" s="237">
        <f t="shared" ref="E837:E865" si="40">D837/$D$865</f>
        <v>0</v>
      </c>
      <c r="F837" s="236">
        <v>0</v>
      </c>
      <c r="G837" s="238">
        <f t="shared" ref="G837:G865" si="41">F837/$F$865</f>
        <v>0</v>
      </c>
      <c r="I837" s="232"/>
      <c r="K837" s="232"/>
      <c r="M837" s="232"/>
    </row>
    <row r="838" spans="1:13" s="7" customFormat="1">
      <c r="A838" s="242" t="s">
        <v>733</v>
      </c>
      <c r="B838" s="240">
        <v>1</v>
      </c>
      <c r="C838" s="237">
        <f t="shared" si="39"/>
        <v>6.2527355718126687E-5</v>
      </c>
      <c r="D838" s="236">
        <v>0</v>
      </c>
      <c r="E838" s="237">
        <f t="shared" si="40"/>
        <v>0</v>
      </c>
      <c r="F838" s="236">
        <v>0</v>
      </c>
      <c r="G838" s="238">
        <f t="shared" si="41"/>
        <v>0</v>
      </c>
      <c r="I838" s="232"/>
      <c r="K838" s="232"/>
      <c r="M838" s="232"/>
    </row>
    <row r="839" spans="1:13" s="7" customFormat="1">
      <c r="A839" s="242" t="s">
        <v>53</v>
      </c>
      <c r="B839" s="240">
        <v>1</v>
      </c>
      <c r="C839" s="237">
        <f t="shared" si="39"/>
        <v>6.2527355718126687E-5</v>
      </c>
      <c r="D839" s="236">
        <v>0</v>
      </c>
      <c r="E839" s="237">
        <f t="shared" si="40"/>
        <v>0</v>
      </c>
      <c r="F839" s="236">
        <v>0</v>
      </c>
      <c r="G839" s="238">
        <f t="shared" si="41"/>
        <v>0</v>
      </c>
      <c r="I839" s="232"/>
      <c r="K839" s="232"/>
      <c r="M839" s="232"/>
    </row>
    <row r="840" spans="1:13" s="7" customFormat="1">
      <c r="A840" s="242" t="s">
        <v>863</v>
      </c>
      <c r="B840" s="240">
        <v>1</v>
      </c>
      <c r="C840" s="237">
        <f t="shared" si="39"/>
        <v>6.2527355718126687E-5</v>
      </c>
      <c r="D840" s="236">
        <v>0</v>
      </c>
      <c r="E840" s="237">
        <f t="shared" si="40"/>
        <v>0</v>
      </c>
      <c r="F840" s="236">
        <v>0</v>
      </c>
      <c r="G840" s="238">
        <f t="shared" si="41"/>
        <v>0</v>
      </c>
      <c r="I840" s="232"/>
      <c r="K840" s="232"/>
      <c r="M840" s="232"/>
    </row>
    <row r="841" spans="1:13" s="7" customFormat="1">
      <c r="A841" s="242" t="s">
        <v>328</v>
      </c>
      <c r="B841" s="240">
        <v>1</v>
      </c>
      <c r="C841" s="237">
        <f t="shared" si="39"/>
        <v>6.2527355718126687E-5</v>
      </c>
      <c r="D841" s="236">
        <v>0</v>
      </c>
      <c r="E841" s="237">
        <f t="shared" si="40"/>
        <v>0</v>
      </c>
      <c r="F841" s="236">
        <v>0</v>
      </c>
      <c r="G841" s="238">
        <f t="shared" si="41"/>
        <v>0</v>
      </c>
      <c r="I841" s="232"/>
      <c r="K841" s="232"/>
      <c r="M841" s="232"/>
    </row>
    <row r="842" spans="1:13" s="7" customFormat="1">
      <c r="A842" s="242" t="s">
        <v>734</v>
      </c>
      <c r="B842" s="240">
        <v>1</v>
      </c>
      <c r="C842" s="237">
        <f t="shared" si="39"/>
        <v>6.2527355718126687E-5</v>
      </c>
      <c r="D842" s="236">
        <v>0</v>
      </c>
      <c r="E842" s="237">
        <f t="shared" si="40"/>
        <v>0</v>
      </c>
      <c r="F842" s="236">
        <v>0</v>
      </c>
      <c r="G842" s="238">
        <f t="shared" si="41"/>
        <v>0</v>
      </c>
      <c r="I842" s="232"/>
      <c r="K842" s="232"/>
      <c r="M842" s="232"/>
    </row>
    <row r="843" spans="1:13" s="7" customFormat="1">
      <c r="A843" s="242" t="s">
        <v>708</v>
      </c>
      <c r="B843" s="240">
        <v>1</v>
      </c>
      <c r="C843" s="237">
        <f t="shared" si="39"/>
        <v>6.2527355718126687E-5</v>
      </c>
      <c r="D843" s="236">
        <v>0</v>
      </c>
      <c r="E843" s="237">
        <f t="shared" si="40"/>
        <v>0</v>
      </c>
      <c r="F843" s="236">
        <v>0</v>
      </c>
      <c r="G843" s="238">
        <f t="shared" si="41"/>
        <v>0</v>
      </c>
      <c r="I843" s="232"/>
      <c r="K843" s="232"/>
      <c r="M843" s="232"/>
    </row>
    <row r="844" spans="1:13" s="7" customFormat="1">
      <c r="A844" s="242" t="s">
        <v>857</v>
      </c>
      <c r="B844" s="240">
        <v>1</v>
      </c>
      <c r="C844" s="237">
        <f t="shared" si="39"/>
        <v>6.2527355718126687E-5</v>
      </c>
      <c r="D844" s="236">
        <v>0</v>
      </c>
      <c r="E844" s="237">
        <f t="shared" si="40"/>
        <v>0</v>
      </c>
      <c r="F844" s="236">
        <v>0</v>
      </c>
      <c r="G844" s="238">
        <f t="shared" si="41"/>
        <v>0</v>
      </c>
      <c r="I844" s="232"/>
      <c r="K844" s="232"/>
      <c r="M844" s="232"/>
    </row>
    <row r="845" spans="1:13" s="7" customFormat="1">
      <c r="A845" s="242" t="s">
        <v>707</v>
      </c>
      <c r="B845" s="240">
        <v>1</v>
      </c>
      <c r="C845" s="237">
        <f t="shared" si="39"/>
        <v>6.2527355718126687E-5</v>
      </c>
      <c r="D845" s="236">
        <v>0</v>
      </c>
      <c r="E845" s="237">
        <f t="shared" si="40"/>
        <v>0</v>
      </c>
      <c r="F845" s="236">
        <v>0</v>
      </c>
      <c r="G845" s="238">
        <f t="shared" si="41"/>
        <v>0</v>
      </c>
      <c r="I845" s="232"/>
      <c r="K845" s="232"/>
      <c r="M845" s="232"/>
    </row>
    <row r="846" spans="1:13" s="7" customFormat="1">
      <c r="A846" s="242" t="s">
        <v>861</v>
      </c>
      <c r="B846" s="240">
        <v>1</v>
      </c>
      <c r="C846" s="237">
        <f t="shared" si="39"/>
        <v>6.2527355718126687E-5</v>
      </c>
      <c r="D846" s="236">
        <v>0</v>
      </c>
      <c r="E846" s="237">
        <f t="shared" si="40"/>
        <v>0</v>
      </c>
      <c r="F846" s="236">
        <v>0</v>
      </c>
      <c r="G846" s="238">
        <f t="shared" si="41"/>
        <v>0</v>
      </c>
      <c r="I846" s="232"/>
      <c r="K846" s="232"/>
      <c r="M846" s="232"/>
    </row>
    <row r="847" spans="1:13" s="7" customFormat="1">
      <c r="A847" s="242" t="s">
        <v>811</v>
      </c>
      <c r="B847" s="240">
        <v>1</v>
      </c>
      <c r="C847" s="237">
        <f t="shared" si="39"/>
        <v>6.2527355718126687E-5</v>
      </c>
      <c r="D847" s="236">
        <v>0</v>
      </c>
      <c r="E847" s="237">
        <f t="shared" si="40"/>
        <v>0</v>
      </c>
      <c r="F847" s="236">
        <v>0</v>
      </c>
      <c r="G847" s="238">
        <f t="shared" si="41"/>
        <v>0</v>
      </c>
      <c r="I847" s="232"/>
      <c r="K847" s="232"/>
      <c r="M847" s="232"/>
    </row>
    <row r="848" spans="1:13" s="7" customFormat="1">
      <c r="A848" s="242" t="s">
        <v>639</v>
      </c>
      <c r="B848" s="240">
        <v>1</v>
      </c>
      <c r="C848" s="237">
        <f t="shared" si="39"/>
        <v>6.2527355718126687E-5</v>
      </c>
      <c r="D848" s="236">
        <v>0</v>
      </c>
      <c r="E848" s="237">
        <f t="shared" si="40"/>
        <v>0</v>
      </c>
      <c r="F848" s="236">
        <v>0</v>
      </c>
      <c r="G848" s="238">
        <f t="shared" si="41"/>
        <v>0</v>
      </c>
      <c r="I848" s="232"/>
      <c r="K848" s="232"/>
      <c r="M848" s="232"/>
    </row>
    <row r="849" spans="1:13" s="7" customFormat="1">
      <c r="A849" s="242" t="s">
        <v>821</v>
      </c>
      <c r="B849" s="240">
        <v>1</v>
      </c>
      <c r="C849" s="237">
        <f t="shared" si="39"/>
        <v>6.2527355718126687E-5</v>
      </c>
      <c r="D849" s="236">
        <v>0</v>
      </c>
      <c r="E849" s="237">
        <f t="shared" si="40"/>
        <v>0</v>
      </c>
      <c r="F849" s="236">
        <v>0</v>
      </c>
      <c r="G849" s="238">
        <f t="shared" si="41"/>
        <v>0</v>
      </c>
      <c r="I849" s="232"/>
      <c r="K849" s="232"/>
      <c r="M849" s="232"/>
    </row>
    <row r="850" spans="1:13" s="7" customFormat="1">
      <c r="A850" s="242" t="s">
        <v>89</v>
      </c>
      <c r="B850" s="240">
        <v>1</v>
      </c>
      <c r="C850" s="237">
        <f t="shared" si="39"/>
        <v>6.2527355718126687E-5</v>
      </c>
      <c r="D850" s="236">
        <v>0</v>
      </c>
      <c r="E850" s="237">
        <f t="shared" si="40"/>
        <v>0</v>
      </c>
      <c r="F850" s="236">
        <v>0</v>
      </c>
      <c r="G850" s="238">
        <f t="shared" si="41"/>
        <v>0</v>
      </c>
      <c r="I850" s="232"/>
      <c r="K850" s="232"/>
      <c r="M850" s="232"/>
    </row>
    <row r="851" spans="1:13" s="7" customFormat="1">
      <c r="A851" s="242" t="s">
        <v>607</v>
      </c>
      <c r="B851" s="240">
        <v>1</v>
      </c>
      <c r="C851" s="237">
        <f t="shared" si="39"/>
        <v>6.2527355718126687E-5</v>
      </c>
      <c r="D851" s="236">
        <v>0</v>
      </c>
      <c r="E851" s="237">
        <f t="shared" si="40"/>
        <v>0</v>
      </c>
      <c r="F851" s="236">
        <v>0</v>
      </c>
      <c r="G851" s="238">
        <f t="shared" si="41"/>
        <v>0</v>
      </c>
      <c r="I851" s="232"/>
      <c r="K851" s="232"/>
      <c r="M851" s="232"/>
    </row>
    <row r="852" spans="1:13" s="7" customFormat="1">
      <c r="A852" s="242" t="s">
        <v>581</v>
      </c>
      <c r="B852" s="240">
        <v>1</v>
      </c>
      <c r="C852" s="237">
        <f t="shared" si="39"/>
        <v>6.2527355718126687E-5</v>
      </c>
      <c r="D852" s="236">
        <v>0</v>
      </c>
      <c r="E852" s="237">
        <f t="shared" si="40"/>
        <v>0</v>
      </c>
      <c r="F852" s="236">
        <v>0</v>
      </c>
      <c r="G852" s="238">
        <f t="shared" si="41"/>
        <v>0</v>
      </c>
      <c r="I852" s="232"/>
      <c r="K852" s="232"/>
      <c r="M852" s="232"/>
    </row>
    <row r="853" spans="1:13" s="7" customFormat="1">
      <c r="A853" s="242" t="s">
        <v>847</v>
      </c>
      <c r="B853" s="240">
        <v>1</v>
      </c>
      <c r="C853" s="237">
        <f t="shared" si="39"/>
        <v>6.2527355718126687E-5</v>
      </c>
      <c r="D853" s="236">
        <v>0</v>
      </c>
      <c r="E853" s="237">
        <f t="shared" si="40"/>
        <v>0</v>
      </c>
      <c r="F853" s="236">
        <v>0</v>
      </c>
      <c r="G853" s="238">
        <f t="shared" si="41"/>
        <v>0</v>
      </c>
      <c r="I853" s="232"/>
      <c r="K853" s="232"/>
      <c r="M853" s="232"/>
    </row>
    <row r="854" spans="1:13" s="7" customFormat="1">
      <c r="A854" s="242" t="s">
        <v>682</v>
      </c>
      <c r="B854" s="240">
        <v>1</v>
      </c>
      <c r="C854" s="237">
        <f t="shared" si="39"/>
        <v>6.2527355718126687E-5</v>
      </c>
      <c r="D854" s="236">
        <v>0</v>
      </c>
      <c r="E854" s="237">
        <f t="shared" si="40"/>
        <v>0</v>
      </c>
      <c r="F854" s="236">
        <v>0</v>
      </c>
      <c r="G854" s="238">
        <f t="shared" si="41"/>
        <v>0</v>
      </c>
      <c r="I854" s="232"/>
      <c r="K854" s="232"/>
      <c r="M854" s="232"/>
    </row>
    <row r="855" spans="1:13" s="7" customFormat="1">
      <c r="A855" s="242" t="s">
        <v>730</v>
      </c>
      <c r="B855" s="240">
        <v>1</v>
      </c>
      <c r="C855" s="237">
        <f t="shared" si="39"/>
        <v>6.2527355718126687E-5</v>
      </c>
      <c r="D855" s="236">
        <v>0</v>
      </c>
      <c r="E855" s="237">
        <f t="shared" si="40"/>
        <v>0</v>
      </c>
      <c r="F855" s="236">
        <v>0</v>
      </c>
      <c r="G855" s="238">
        <f t="shared" si="41"/>
        <v>0</v>
      </c>
      <c r="I855" s="232"/>
      <c r="K855" s="232"/>
      <c r="M855" s="232"/>
    </row>
    <row r="856" spans="1:13" s="7" customFormat="1">
      <c r="A856" s="242" t="s">
        <v>588</v>
      </c>
      <c r="B856" s="240">
        <v>1</v>
      </c>
      <c r="C856" s="237">
        <f t="shared" si="39"/>
        <v>6.2527355718126687E-5</v>
      </c>
      <c r="D856" s="236">
        <v>0</v>
      </c>
      <c r="E856" s="237">
        <f t="shared" si="40"/>
        <v>0</v>
      </c>
      <c r="F856" s="236">
        <v>0</v>
      </c>
      <c r="G856" s="238">
        <f t="shared" si="41"/>
        <v>0</v>
      </c>
      <c r="I856" s="232"/>
      <c r="K856" s="232"/>
      <c r="M856" s="232"/>
    </row>
    <row r="857" spans="1:13" s="7" customFormat="1">
      <c r="A857" s="242" t="s">
        <v>373</v>
      </c>
      <c r="B857" s="240">
        <v>1</v>
      </c>
      <c r="C857" s="237">
        <f t="shared" si="39"/>
        <v>6.2527355718126687E-5</v>
      </c>
      <c r="D857" s="236">
        <v>0</v>
      </c>
      <c r="E857" s="237">
        <f t="shared" si="40"/>
        <v>0</v>
      </c>
      <c r="F857" s="236">
        <v>0</v>
      </c>
      <c r="G857" s="238">
        <f t="shared" si="41"/>
        <v>0</v>
      </c>
      <c r="I857" s="232"/>
      <c r="K857" s="232"/>
      <c r="M857" s="232"/>
    </row>
    <row r="858" spans="1:13" s="7" customFormat="1">
      <c r="A858" s="242" t="s">
        <v>813</v>
      </c>
      <c r="B858" s="240">
        <v>1</v>
      </c>
      <c r="C858" s="237">
        <f t="shared" si="39"/>
        <v>6.2527355718126687E-5</v>
      </c>
      <c r="D858" s="236">
        <v>0</v>
      </c>
      <c r="E858" s="237">
        <f t="shared" si="40"/>
        <v>0</v>
      </c>
      <c r="F858" s="236">
        <v>0</v>
      </c>
      <c r="G858" s="238">
        <f t="shared" si="41"/>
        <v>0</v>
      </c>
      <c r="I858" s="232"/>
      <c r="K858" s="232"/>
      <c r="M858" s="232"/>
    </row>
    <row r="859" spans="1:13" s="7" customFormat="1">
      <c r="A859" s="242" t="s">
        <v>441</v>
      </c>
      <c r="B859" s="240">
        <v>1</v>
      </c>
      <c r="C859" s="237">
        <f t="shared" si="39"/>
        <v>6.2527355718126687E-5</v>
      </c>
      <c r="D859" s="236">
        <v>0</v>
      </c>
      <c r="E859" s="237">
        <f t="shared" si="40"/>
        <v>0</v>
      </c>
      <c r="F859" s="236">
        <v>0</v>
      </c>
      <c r="G859" s="238">
        <f t="shared" si="41"/>
        <v>0</v>
      </c>
      <c r="I859" s="232"/>
      <c r="K859" s="232"/>
      <c r="M859" s="232"/>
    </row>
    <row r="860" spans="1:13" s="7" customFormat="1">
      <c r="A860" s="242" t="s">
        <v>670</v>
      </c>
      <c r="B860" s="240">
        <v>1</v>
      </c>
      <c r="C860" s="237">
        <f t="shared" si="39"/>
        <v>6.2527355718126687E-5</v>
      </c>
      <c r="D860" s="236">
        <v>0</v>
      </c>
      <c r="E860" s="237">
        <f t="shared" si="40"/>
        <v>0</v>
      </c>
      <c r="F860" s="236">
        <v>0</v>
      </c>
      <c r="G860" s="238">
        <f t="shared" si="41"/>
        <v>0</v>
      </c>
      <c r="I860" s="232"/>
      <c r="K860" s="232"/>
      <c r="M860" s="232"/>
    </row>
    <row r="861" spans="1:13" s="7" customFormat="1">
      <c r="A861" s="242" t="s">
        <v>417</v>
      </c>
      <c r="B861" s="240">
        <v>1</v>
      </c>
      <c r="C861" s="237">
        <f t="shared" si="39"/>
        <v>6.2527355718126687E-5</v>
      </c>
      <c r="D861" s="236">
        <v>0</v>
      </c>
      <c r="E861" s="237">
        <f t="shared" si="40"/>
        <v>0</v>
      </c>
      <c r="F861" s="236">
        <v>0</v>
      </c>
      <c r="G861" s="238">
        <f t="shared" si="41"/>
        <v>0</v>
      </c>
      <c r="I861" s="232"/>
      <c r="K861" s="232"/>
      <c r="M861" s="232"/>
    </row>
    <row r="862" spans="1:13" s="7" customFormat="1">
      <c r="A862" s="242" t="s">
        <v>667</v>
      </c>
      <c r="B862" s="240">
        <v>1</v>
      </c>
      <c r="C862" s="237">
        <f t="shared" si="39"/>
        <v>6.2527355718126687E-5</v>
      </c>
      <c r="D862" s="236">
        <v>0</v>
      </c>
      <c r="E862" s="237">
        <f t="shared" si="40"/>
        <v>0</v>
      </c>
      <c r="F862" s="236">
        <v>0</v>
      </c>
      <c r="G862" s="238">
        <f t="shared" si="41"/>
        <v>0</v>
      </c>
    </row>
    <row r="863" spans="1:13" s="7" customFormat="1">
      <c r="A863" s="242" t="s">
        <v>685</v>
      </c>
      <c r="B863" s="240">
        <v>1</v>
      </c>
      <c r="C863" s="237">
        <f t="shared" si="39"/>
        <v>6.2527355718126687E-5</v>
      </c>
      <c r="D863" s="236">
        <v>0</v>
      </c>
      <c r="E863" s="237">
        <f t="shared" si="40"/>
        <v>0</v>
      </c>
      <c r="F863" s="236">
        <v>0</v>
      </c>
      <c r="G863" s="238">
        <f t="shared" si="41"/>
        <v>0</v>
      </c>
      <c r="I863" s="232"/>
      <c r="K863" s="232"/>
      <c r="M863" s="232"/>
    </row>
    <row r="864" spans="1:13" s="7" customFormat="1" ht="15" thickBot="1">
      <c r="A864" s="242" t="s">
        <v>657</v>
      </c>
      <c r="B864" s="240">
        <v>1</v>
      </c>
      <c r="C864" s="237">
        <f t="shared" si="39"/>
        <v>6.2527355718126687E-5</v>
      </c>
      <c r="D864" s="236">
        <v>0</v>
      </c>
      <c r="E864" s="237">
        <f t="shared" si="40"/>
        <v>0</v>
      </c>
      <c r="F864" s="236">
        <v>0</v>
      </c>
      <c r="G864" s="238">
        <f t="shared" si="41"/>
        <v>0</v>
      </c>
      <c r="I864" s="232"/>
      <c r="K864" s="232"/>
      <c r="M864" s="232"/>
    </row>
    <row r="865" spans="1:13" s="7" customFormat="1" ht="15.75" thickBot="1">
      <c r="A865" s="243" t="s">
        <v>18</v>
      </c>
      <c r="B865" s="244">
        <f>SUM(B4:B864)</f>
        <v>15993</v>
      </c>
      <c r="C865" s="245">
        <f t="shared" si="39"/>
        <v>1</v>
      </c>
      <c r="D865" s="246">
        <f>SUM(D4:D864)</f>
        <v>4042</v>
      </c>
      <c r="E865" s="245">
        <f t="shared" si="40"/>
        <v>1</v>
      </c>
      <c r="F865" s="246">
        <f>SUM(F4:F864)</f>
        <v>673</v>
      </c>
      <c r="G865" s="247">
        <f t="shared" si="41"/>
        <v>1</v>
      </c>
      <c r="I865" s="232"/>
      <c r="K865" s="232"/>
      <c r="M865" s="232"/>
    </row>
    <row r="866" spans="1:13" s="7" customFormat="1">
      <c r="I866" s="232"/>
      <c r="K866" s="232"/>
      <c r="M866" s="232"/>
    </row>
    <row r="867" spans="1:13" s="7" customFormat="1">
      <c r="I867" s="232"/>
      <c r="K867" s="232"/>
      <c r="M867" s="232"/>
    </row>
    <row r="868" spans="1:13" s="7" customFormat="1">
      <c r="I868" s="232"/>
      <c r="K868" s="232"/>
      <c r="M868" s="232"/>
    </row>
  </sheetData>
  <sortState ref="A4:M2605">
    <sortCondition descending="1" ref="B4:B2605"/>
    <sortCondition descending="1" ref="D4:D2605"/>
    <sortCondition descending="1" ref="F4:F2605"/>
    <sortCondition ref="A4:A2605"/>
  </sortState>
  <mergeCells count="5">
    <mergeCell ref="F2:G2"/>
    <mergeCell ref="B2:C2"/>
    <mergeCell ref="D2:E2"/>
    <mergeCell ref="A2:A3"/>
    <mergeCell ref="A1:G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7"/>
  <sheetViews>
    <sheetView zoomScale="80" zoomScaleNormal="80" workbookViewId="0">
      <selection sqref="A1:G1"/>
    </sheetView>
  </sheetViews>
  <sheetFormatPr defaultRowHeight="14.25"/>
  <cols>
    <col min="1" max="1" width="40.5" customWidth="1"/>
    <col min="2" max="2" width="9.875" bestFit="1" customWidth="1"/>
    <col min="3" max="3" width="8.125" bestFit="1" customWidth="1"/>
    <col min="4" max="4" width="10.125" style="6" customWidth="1"/>
    <col min="5" max="5" width="8.125" bestFit="1" customWidth="1"/>
    <col min="6" max="6" width="9.875" bestFit="1" customWidth="1"/>
    <col min="7" max="7" width="8.875" style="6" customWidth="1"/>
    <col min="9" max="13" width="9" style="46"/>
    <col min="15" max="15" width="9" style="46"/>
  </cols>
  <sheetData>
    <row r="1" spans="1:15" ht="60.75" customHeight="1" thickBot="1">
      <c r="A1" s="330" t="s">
        <v>904</v>
      </c>
      <c r="B1" s="330"/>
      <c r="C1" s="330"/>
      <c r="D1" s="330"/>
      <c r="E1" s="330"/>
      <c r="F1" s="330"/>
      <c r="G1" s="330"/>
    </row>
    <row r="2" spans="1:15" ht="77.25" customHeight="1" thickBot="1">
      <c r="A2" s="326" t="s">
        <v>901</v>
      </c>
      <c r="B2" s="326" t="s">
        <v>902</v>
      </c>
      <c r="C2" s="329"/>
      <c r="D2" s="326" t="s">
        <v>625</v>
      </c>
      <c r="E2" s="329"/>
      <c r="F2" s="328" t="s">
        <v>903</v>
      </c>
      <c r="G2" s="329"/>
      <c r="I2"/>
      <c r="J2"/>
      <c r="K2"/>
      <c r="L2"/>
      <c r="M2"/>
      <c r="O2"/>
    </row>
    <row r="3" spans="1:15" ht="45.75" customHeight="1" thickBot="1">
      <c r="A3" s="327"/>
      <c r="B3" s="214" t="s">
        <v>19</v>
      </c>
      <c r="C3" s="215" t="s">
        <v>538</v>
      </c>
      <c r="D3" s="214" t="s">
        <v>19</v>
      </c>
      <c r="E3" s="215" t="s">
        <v>538</v>
      </c>
      <c r="F3" s="214" t="s">
        <v>19</v>
      </c>
      <c r="G3" s="215" t="s">
        <v>538</v>
      </c>
      <c r="I3" s="6"/>
      <c r="J3" s="6"/>
      <c r="K3" s="6"/>
      <c r="L3" s="6"/>
      <c r="M3"/>
      <c r="O3"/>
    </row>
    <row r="4" spans="1:15">
      <c r="A4" s="208" t="s">
        <v>108</v>
      </c>
      <c r="B4" s="218">
        <v>179</v>
      </c>
      <c r="C4" s="219">
        <f>B4/$B$357</f>
        <v>6.7343867569601201E-2</v>
      </c>
      <c r="D4" s="220">
        <v>27</v>
      </c>
      <c r="E4" s="219">
        <f>D4/$D$357</f>
        <v>2.3116438356164382E-2</v>
      </c>
      <c r="F4" s="220">
        <v>1</v>
      </c>
      <c r="G4" s="221">
        <f>F4/$F$357</f>
        <v>1.282051282051282E-2</v>
      </c>
      <c r="I4" s="6"/>
      <c r="J4" s="6"/>
      <c r="K4" s="6"/>
      <c r="L4" s="6"/>
      <c r="M4"/>
      <c r="O4"/>
    </row>
    <row r="5" spans="1:15">
      <c r="A5" s="208" t="s">
        <v>409</v>
      </c>
      <c r="B5" s="222">
        <v>160</v>
      </c>
      <c r="C5" s="216">
        <f t="shared" ref="C5:C68" si="0">B5/$B$357</f>
        <v>6.019563581640331E-2</v>
      </c>
      <c r="D5" s="217">
        <v>155</v>
      </c>
      <c r="E5" s="216">
        <f t="shared" ref="E5:E68" si="1">D5/$D$357</f>
        <v>0.1327054794520548</v>
      </c>
      <c r="F5" s="217">
        <v>0</v>
      </c>
      <c r="G5" s="223">
        <f t="shared" ref="G5:G68" si="2">F5/$F$357</f>
        <v>0</v>
      </c>
      <c r="I5" s="6"/>
      <c r="J5" s="6"/>
      <c r="K5" s="6"/>
      <c r="L5" s="6"/>
      <c r="M5"/>
      <c r="O5"/>
    </row>
    <row r="6" spans="1:15">
      <c r="A6" s="208" t="s">
        <v>179</v>
      </c>
      <c r="B6" s="222">
        <v>160</v>
      </c>
      <c r="C6" s="216">
        <f t="shared" si="0"/>
        <v>6.019563581640331E-2</v>
      </c>
      <c r="D6" s="217">
        <v>14</v>
      </c>
      <c r="E6" s="216">
        <f t="shared" si="1"/>
        <v>1.1986301369863013E-2</v>
      </c>
      <c r="F6" s="217">
        <v>0</v>
      </c>
      <c r="G6" s="223">
        <f t="shared" si="2"/>
        <v>0</v>
      </c>
      <c r="I6" s="6"/>
      <c r="J6" s="6"/>
      <c r="K6" s="6"/>
      <c r="L6" s="6"/>
      <c r="M6"/>
      <c r="O6"/>
    </row>
    <row r="7" spans="1:15">
      <c r="A7" s="208" t="s">
        <v>74</v>
      </c>
      <c r="B7" s="222">
        <v>142</v>
      </c>
      <c r="C7" s="216">
        <f t="shared" si="0"/>
        <v>5.3423626787057941E-2</v>
      </c>
      <c r="D7" s="217">
        <v>13</v>
      </c>
      <c r="E7" s="216">
        <f t="shared" si="1"/>
        <v>1.1130136986301369E-2</v>
      </c>
      <c r="F7" s="217">
        <v>0</v>
      </c>
      <c r="G7" s="223">
        <f t="shared" si="2"/>
        <v>0</v>
      </c>
      <c r="I7" s="6"/>
      <c r="J7" s="6"/>
      <c r="K7" s="6"/>
      <c r="L7" s="6"/>
      <c r="M7"/>
      <c r="O7"/>
    </row>
    <row r="8" spans="1:15">
      <c r="A8" s="208" t="s">
        <v>298</v>
      </c>
      <c r="B8" s="222">
        <v>126</v>
      </c>
      <c r="C8" s="216">
        <f t="shared" si="0"/>
        <v>4.740406320541761E-2</v>
      </c>
      <c r="D8" s="217">
        <v>0</v>
      </c>
      <c r="E8" s="216">
        <f t="shared" si="1"/>
        <v>0</v>
      </c>
      <c r="F8" s="217">
        <v>0</v>
      </c>
      <c r="G8" s="223">
        <f t="shared" si="2"/>
        <v>0</v>
      </c>
      <c r="I8" s="6"/>
      <c r="J8" s="6"/>
      <c r="K8" s="6"/>
      <c r="L8" s="6"/>
      <c r="M8"/>
      <c r="O8"/>
    </row>
    <row r="9" spans="1:15">
      <c r="A9" s="208" t="s">
        <v>362</v>
      </c>
      <c r="B9" s="222">
        <v>106</v>
      </c>
      <c r="C9" s="216">
        <f t="shared" si="0"/>
        <v>3.9879608728367197E-2</v>
      </c>
      <c r="D9" s="217">
        <v>3</v>
      </c>
      <c r="E9" s="216">
        <f t="shared" si="1"/>
        <v>2.5684931506849314E-3</v>
      </c>
      <c r="F9" s="217">
        <v>0</v>
      </c>
      <c r="G9" s="223">
        <f t="shared" si="2"/>
        <v>0</v>
      </c>
      <c r="I9" s="6"/>
      <c r="J9" s="6"/>
      <c r="K9" s="6"/>
      <c r="L9" s="6"/>
      <c r="M9"/>
      <c r="O9"/>
    </row>
    <row r="10" spans="1:15">
      <c r="A10" s="208" t="s">
        <v>170</v>
      </c>
      <c r="B10" s="222">
        <v>87</v>
      </c>
      <c r="C10" s="216">
        <f t="shared" si="0"/>
        <v>3.2731376975169299E-2</v>
      </c>
      <c r="D10" s="217">
        <v>26</v>
      </c>
      <c r="E10" s="216">
        <f t="shared" si="1"/>
        <v>2.2260273972602738E-2</v>
      </c>
      <c r="F10" s="217">
        <v>2</v>
      </c>
      <c r="G10" s="223">
        <f t="shared" si="2"/>
        <v>2.564102564102564E-2</v>
      </c>
      <c r="I10" s="6"/>
      <c r="J10" s="6"/>
      <c r="K10" s="6"/>
      <c r="L10" s="6"/>
      <c r="M10"/>
      <c r="O10"/>
    </row>
    <row r="11" spans="1:15">
      <c r="A11" s="208" t="s">
        <v>275</v>
      </c>
      <c r="B11" s="222">
        <v>84</v>
      </c>
      <c r="C11" s="216">
        <f t="shared" si="0"/>
        <v>3.160270880361174E-2</v>
      </c>
      <c r="D11" s="217">
        <v>77</v>
      </c>
      <c r="E11" s="216">
        <f t="shared" si="1"/>
        <v>6.5924657534246575E-2</v>
      </c>
      <c r="F11" s="217">
        <v>0</v>
      </c>
      <c r="G11" s="223">
        <f t="shared" si="2"/>
        <v>0</v>
      </c>
      <c r="I11" s="6"/>
      <c r="J11" s="6"/>
      <c r="K11" s="6"/>
      <c r="L11" s="6"/>
      <c r="M11"/>
      <c r="O11"/>
    </row>
    <row r="12" spans="1:15">
      <c r="A12" s="208" t="s">
        <v>54</v>
      </c>
      <c r="B12" s="222">
        <v>49</v>
      </c>
      <c r="C12" s="216">
        <f t="shared" si="0"/>
        <v>1.8434913468773514E-2</v>
      </c>
      <c r="D12" s="217">
        <v>0</v>
      </c>
      <c r="E12" s="216">
        <f t="shared" si="1"/>
        <v>0</v>
      </c>
      <c r="F12" s="217">
        <v>0</v>
      </c>
      <c r="G12" s="223">
        <f t="shared" si="2"/>
        <v>0</v>
      </c>
      <c r="I12" s="6"/>
      <c r="J12" s="6"/>
      <c r="K12" s="6"/>
      <c r="L12" s="6"/>
      <c r="M12"/>
      <c r="O12"/>
    </row>
    <row r="13" spans="1:15">
      <c r="A13" s="208" t="s">
        <v>496</v>
      </c>
      <c r="B13" s="222">
        <v>48</v>
      </c>
      <c r="C13" s="216">
        <f t="shared" si="0"/>
        <v>1.8058690744920992E-2</v>
      </c>
      <c r="D13" s="217">
        <v>40</v>
      </c>
      <c r="E13" s="216">
        <f t="shared" si="1"/>
        <v>3.4246575342465752E-2</v>
      </c>
      <c r="F13" s="217">
        <v>0</v>
      </c>
      <c r="G13" s="223">
        <f t="shared" si="2"/>
        <v>0</v>
      </c>
      <c r="I13" s="6"/>
      <c r="J13" s="6"/>
      <c r="K13" s="6"/>
      <c r="L13" s="6"/>
      <c r="M13"/>
      <c r="O13"/>
    </row>
    <row r="14" spans="1:15">
      <c r="A14" s="208" t="s">
        <v>133</v>
      </c>
      <c r="B14" s="222">
        <v>41</v>
      </c>
      <c r="C14" s="216">
        <f t="shared" si="0"/>
        <v>1.5425131677953348E-2</v>
      </c>
      <c r="D14" s="217">
        <v>23</v>
      </c>
      <c r="E14" s="216">
        <f t="shared" si="1"/>
        <v>1.9691780821917807E-2</v>
      </c>
      <c r="F14" s="217">
        <v>18</v>
      </c>
      <c r="G14" s="223">
        <f t="shared" si="2"/>
        <v>0.23076923076923078</v>
      </c>
      <c r="I14" s="6"/>
      <c r="J14" s="6"/>
      <c r="K14" s="6"/>
      <c r="L14" s="6"/>
      <c r="M14"/>
      <c r="O14"/>
    </row>
    <row r="15" spans="1:15">
      <c r="A15" s="208" t="s">
        <v>507</v>
      </c>
      <c r="B15" s="222">
        <v>39</v>
      </c>
      <c r="C15" s="216">
        <f t="shared" si="0"/>
        <v>1.4672686230248307E-2</v>
      </c>
      <c r="D15" s="217">
        <v>38</v>
      </c>
      <c r="E15" s="216">
        <f t="shared" si="1"/>
        <v>3.2534246575342464E-2</v>
      </c>
      <c r="F15" s="217">
        <v>0</v>
      </c>
      <c r="G15" s="223">
        <f t="shared" si="2"/>
        <v>0</v>
      </c>
      <c r="I15" s="6"/>
      <c r="J15" s="6"/>
      <c r="K15" s="6"/>
      <c r="L15" s="6"/>
      <c r="M15"/>
      <c r="O15"/>
    </row>
    <row r="16" spans="1:15">
      <c r="A16" s="208" t="s">
        <v>439</v>
      </c>
      <c r="B16" s="222">
        <v>38</v>
      </c>
      <c r="C16" s="216">
        <f t="shared" si="0"/>
        <v>1.4296463506395787E-2</v>
      </c>
      <c r="D16" s="217">
        <v>32</v>
      </c>
      <c r="E16" s="216">
        <f t="shared" si="1"/>
        <v>2.7397260273972601E-2</v>
      </c>
      <c r="F16" s="217">
        <v>0</v>
      </c>
      <c r="G16" s="223">
        <f t="shared" si="2"/>
        <v>0</v>
      </c>
      <c r="I16" s="6"/>
      <c r="J16" s="6"/>
      <c r="K16" s="6"/>
      <c r="L16" s="6"/>
      <c r="M16"/>
      <c r="O16"/>
    </row>
    <row r="17" spans="1:15">
      <c r="A17" s="208" t="s">
        <v>291</v>
      </c>
      <c r="B17" s="222">
        <v>38</v>
      </c>
      <c r="C17" s="216">
        <f t="shared" si="0"/>
        <v>1.4296463506395787E-2</v>
      </c>
      <c r="D17" s="217">
        <v>0</v>
      </c>
      <c r="E17" s="216">
        <f t="shared" si="1"/>
        <v>0</v>
      </c>
      <c r="F17" s="217">
        <v>0</v>
      </c>
      <c r="G17" s="223">
        <f t="shared" si="2"/>
        <v>0</v>
      </c>
      <c r="I17" s="6"/>
      <c r="J17" s="6"/>
      <c r="K17" s="6"/>
      <c r="L17" s="6"/>
      <c r="M17"/>
      <c r="O17"/>
    </row>
    <row r="18" spans="1:15">
      <c r="A18" s="208" t="s">
        <v>539</v>
      </c>
      <c r="B18" s="222">
        <v>34</v>
      </c>
      <c r="C18" s="216">
        <f t="shared" si="0"/>
        <v>1.2791572610985704E-2</v>
      </c>
      <c r="D18" s="217">
        <v>22</v>
      </c>
      <c r="E18" s="216">
        <f t="shared" si="1"/>
        <v>1.8835616438356163E-2</v>
      </c>
      <c r="F18" s="217">
        <v>0</v>
      </c>
      <c r="G18" s="223">
        <f t="shared" si="2"/>
        <v>0</v>
      </c>
      <c r="I18" s="6"/>
      <c r="J18" s="6"/>
      <c r="K18" s="6"/>
      <c r="L18" s="6"/>
      <c r="M18"/>
      <c r="O18"/>
    </row>
    <row r="19" spans="1:15">
      <c r="A19" s="208" t="s">
        <v>272</v>
      </c>
      <c r="B19" s="222">
        <v>33</v>
      </c>
      <c r="C19" s="216">
        <f t="shared" si="0"/>
        <v>1.2415349887133182E-2</v>
      </c>
      <c r="D19" s="217">
        <v>32</v>
      </c>
      <c r="E19" s="216">
        <f t="shared" si="1"/>
        <v>2.7397260273972601E-2</v>
      </c>
      <c r="F19" s="217">
        <v>0</v>
      </c>
      <c r="G19" s="223">
        <f t="shared" si="2"/>
        <v>0</v>
      </c>
      <c r="I19" s="6"/>
      <c r="J19" s="6"/>
      <c r="K19" s="6"/>
      <c r="L19" s="6"/>
      <c r="M19"/>
      <c r="O19"/>
    </row>
    <row r="20" spans="1:15">
      <c r="A20" s="208" t="s">
        <v>167</v>
      </c>
      <c r="B20" s="222">
        <v>30</v>
      </c>
      <c r="C20" s="216">
        <f t="shared" si="0"/>
        <v>1.1286681715575621E-2</v>
      </c>
      <c r="D20" s="217">
        <v>30</v>
      </c>
      <c r="E20" s="216">
        <f t="shared" si="1"/>
        <v>2.5684931506849314E-2</v>
      </c>
      <c r="F20" s="217">
        <v>0</v>
      </c>
      <c r="G20" s="223">
        <f t="shared" si="2"/>
        <v>0</v>
      </c>
      <c r="I20" s="6"/>
      <c r="J20" s="6"/>
      <c r="K20" s="6"/>
      <c r="L20" s="6"/>
      <c r="M20"/>
      <c r="O20"/>
    </row>
    <row r="21" spans="1:15">
      <c r="A21" s="208" t="s">
        <v>251</v>
      </c>
      <c r="B21" s="222">
        <v>29</v>
      </c>
      <c r="C21" s="216">
        <f t="shared" si="0"/>
        <v>1.0910458991723101E-2</v>
      </c>
      <c r="D21" s="217">
        <v>23</v>
      </c>
      <c r="E21" s="216">
        <f t="shared" si="1"/>
        <v>1.9691780821917807E-2</v>
      </c>
      <c r="F21" s="217">
        <v>0</v>
      </c>
      <c r="G21" s="223">
        <f t="shared" si="2"/>
        <v>0</v>
      </c>
      <c r="I21" s="6"/>
      <c r="J21" s="6"/>
      <c r="K21" s="6"/>
      <c r="L21" s="6"/>
      <c r="M21"/>
      <c r="O21"/>
    </row>
    <row r="22" spans="1:15">
      <c r="A22" s="208" t="s">
        <v>249</v>
      </c>
      <c r="B22" s="222">
        <v>25</v>
      </c>
      <c r="C22" s="216">
        <f t="shared" si="0"/>
        <v>9.4055680963130179E-3</v>
      </c>
      <c r="D22" s="217">
        <v>24</v>
      </c>
      <c r="E22" s="216">
        <f t="shared" si="1"/>
        <v>2.0547945205479451E-2</v>
      </c>
      <c r="F22" s="217">
        <v>0</v>
      </c>
      <c r="G22" s="223">
        <f t="shared" si="2"/>
        <v>0</v>
      </c>
      <c r="I22" s="6"/>
      <c r="J22" s="6"/>
      <c r="K22" s="6"/>
      <c r="L22" s="6"/>
      <c r="M22"/>
      <c r="O22"/>
    </row>
    <row r="23" spans="1:15">
      <c r="A23" s="208" t="s">
        <v>195</v>
      </c>
      <c r="B23" s="222">
        <v>25</v>
      </c>
      <c r="C23" s="216">
        <f t="shared" si="0"/>
        <v>9.4055680963130179E-3</v>
      </c>
      <c r="D23" s="217">
        <v>16</v>
      </c>
      <c r="E23" s="216">
        <f t="shared" si="1"/>
        <v>1.3698630136986301E-2</v>
      </c>
      <c r="F23" s="217">
        <v>0</v>
      </c>
      <c r="G23" s="223">
        <f t="shared" si="2"/>
        <v>0</v>
      </c>
      <c r="I23" s="6"/>
      <c r="J23" s="6"/>
      <c r="K23" s="6"/>
      <c r="L23" s="6"/>
      <c r="M23"/>
      <c r="O23"/>
    </row>
    <row r="24" spans="1:15">
      <c r="A24" s="208" t="s">
        <v>197</v>
      </c>
      <c r="B24" s="222">
        <v>23</v>
      </c>
      <c r="C24" s="216">
        <f t="shared" si="0"/>
        <v>8.6531226486079756E-3</v>
      </c>
      <c r="D24" s="217">
        <v>11</v>
      </c>
      <c r="E24" s="216">
        <f t="shared" si="1"/>
        <v>9.4178082191780817E-3</v>
      </c>
      <c r="F24" s="217">
        <v>0</v>
      </c>
      <c r="G24" s="223">
        <f t="shared" si="2"/>
        <v>0</v>
      </c>
      <c r="I24" s="6"/>
      <c r="J24" s="6"/>
      <c r="K24" s="6"/>
      <c r="L24" s="6"/>
      <c r="M24"/>
      <c r="O24"/>
    </row>
    <row r="25" spans="1:15">
      <c r="A25" s="208" t="s">
        <v>191</v>
      </c>
      <c r="B25" s="222">
        <v>22</v>
      </c>
      <c r="C25" s="216">
        <f t="shared" si="0"/>
        <v>8.2768999247554553E-3</v>
      </c>
      <c r="D25" s="217">
        <v>18</v>
      </c>
      <c r="E25" s="216">
        <f t="shared" si="1"/>
        <v>1.5410958904109588E-2</v>
      </c>
      <c r="F25" s="217">
        <v>0</v>
      </c>
      <c r="G25" s="223">
        <f t="shared" si="2"/>
        <v>0</v>
      </c>
      <c r="I25" s="6"/>
      <c r="J25" s="6"/>
      <c r="K25" s="6"/>
      <c r="L25" s="6"/>
      <c r="M25"/>
      <c r="O25"/>
    </row>
    <row r="26" spans="1:15">
      <c r="A26" s="208" t="s">
        <v>156</v>
      </c>
      <c r="B26" s="222">
        <v>21</v>
      </c>
      <c r="C26" s="216">
        <f t="shared" si="0"/>
        <v>7.900677200902935E-3</v>
      </c>
      <c r="D26" s="217">
        <v>17</v>
      </c>
      <c r="E26" s="216">
        <f t="shared" si="1"/>
        <v>1.4554794520547944E-2</v>
      </c>
      <c r="F26" s="217">
        <v>0</v>
      </c>
      <c r="G26" s="223">
        <f t="shared" si="2"/>
        <v>0</v>
      </c>
      <c r="I26" s="6"/>
      <c r="J26" s="6"/>
      <c r="K26" s="6"/>
      <c r="L26" s="6"/>
      <c r="M26"/>
      <c r="O26"/>
    </row>
    <row r="27" spans="1:15">
      <c r="A27" s="208" t="s">
        <v>180</v>
      </c>
      <c r="B27" s="222">
        <v>21</v>
      </c>
      <c r="C27" s="216">
        <f t="shared" si="0"/>
        <v>7.900677200902935E-3</v>
      </c>
      <c r="D27" s="217">
        <v>0</v>
      </c>
      <c r="E27" s="216">
        <f t="shared" si="1"/>
        <v>0</v>
      </c>
      <c r="F27" s="217">
        <v>0</v>
      </c>
      <c r="G27" s="223">
        <f t="shared" si="2"/>
        <v>0</v>
      </c>
      <c r="I27" s="6"/>
      <c r="J27" s="6"/>
      <c r="K27" s="6"/>
      <c r="L27" s="6"/>
      <c r="M27"/>
      <c r="O27"/>
    </row>
    <row r="28" spans="1:15">
      <c r="A28" s="208" t="s">
        <v>134</v>
      </c>
      <c r="B28" s="222">
        <v>19</v>
      </c>
      <c r="C28" s="216">
        <f t="shared" si="0"/>
        <v>7.1482317531978935E-3</v>
      </c>
      <c r="D28" s="217">
        <v>3</v>
      </c>
      <c r="E28" s="216">
        <f t="shared" si="1"/>
        <v>2.5684931506849314E-3</v>
      </c>
      <c r="F28" s="217">
        <v>2</v>
      </c>
      <c r="G28" s="223">
        <f t="shared" si="2"/>
        <v>2.564102564102564E-2</v>
      </c>
      <c r="I28" s="6"/>
      <c r="J28" s="6"/>
      <c r="K28" s="6"/>
      <c r="L28" s="6"/>
      <c r="M28"/>
      <c r="O28"/>
    </row>
    <row r="29" spans="1:15">
      <c r="A29" s="208" t="s">
        <v>207</v>
      </c>
      <c r="B29" s="222">
        <v>16</v>
      </c>
      <c r="C29" s="216">
        <f t="shared" si="0"/>
        <v>6.0195635816403309E-3</v>
      </c>
      <c r="D29" s="217">
        <v>14</v>
      </c>
      <c r="E29" s="216">
        <f t="shared" si="1"/>
        <v>1.1986301369863013E-2</v>
      </c>
      <c r="F29" s="217">
        <v>0</v>
      </c>
      <c r="G29" s="223">
        <f t="shared" si="2"/>
        <v>0</v>
      </c>
      <c r="I29" s="6"/>
      <c r="J29" s="6"/>
      <c r="K29" s="6"/>
      <c r="L29" s="6"/>
      <c r="M29"/>
      <c r="O29"/>
    </row>
    <row r="30" spans="1:15">
      <c r="A30" s="208" t="s">
        <v>248</v>
      </c>
      <c r="B30" s="222">
        <v>15</v>
      </c>
      <c r="C30" s="216">
        <f t="shared" si="0"/>
        <v>5.6433408577878106E-3</v>
      </c>
      <c r="D30" s="217">
        <v>13</v>
      </c>
      <c r="E30" s="216">
        <f t="shared" si="1"/>
        <v>1.1130136986301369E-2</v>
      </c>
      <c r="F30" s="217">
        <v>0</v>
      </c>
      <c r="G30" s="223">
        <f t="shared" si="2"/>
        <v>0</v>
      </c>
      <c r="I30" s="6"/>
      <c r="J30" s="6"/>
      <c r="K30" s="6"/>
      <c r="L30" s="6"/>
      <c r="M30"/>
      <c r="O30"/>
    </row>
    <row r="31" spans="1:15">
      <c r="A31" s="208" t="s">
        <v>161</v>
      </c>
      <c r="B31" s="222">
        <v>15</v>
      </c>
      <c r="C31" s="216">
        <f t="shared" si="0"/>
        <v>5.6433408577878106E-3</v>
      </c>
      <c r="D31" s="217">
        <v>11</v>
      </c>
      <c r="E31" s="216">
        <f t="shared" si="1"/>
        <v>9.4178082191780817E-3</v>
      </c>
      <c r="F31" s="217">
        <v>1</v>
      </c>
      <c r="G31" s="223">
        <f t="shared" si="2"/>
        <v>1.282051282051282E-2</v>
      </c>
      <c r="I31" s="6"/>
      <c r="J31" s="6"/>
      <c r="K31" s="6"/>
      <c r="L31" s="6"/>
      <c r="M31"/>
      <c r="O31"/>
    </row>
    <row r="32" spans="1:15">
      <c r="A32" s="208" t="s">
        <v>211</v>
      </c>
      <c r="B32" s="222">
        <v>14</v>
      </c>
      <c r="C32" s="216">
        <f t="shared" si="0"/>
        <v>5.2671181339352894E-3</v>
      </c>
      <c r="D32" s="217">
        <v>14</v>
      </c>
      <c r="E32" s="216">
        <f t="shared" si="1"/>
        <v>1.1986301369863013E-2</v>
      </c>
      <c r="F32" s="217">
        <v>0</v>
      </c>
      <c r="G32" s="223">
        <f t="shared" si="2"/>
        <v>0</v>
      </c>
      <c r="I32" s="6"/>
      <c r="J32" s="6"/>
      <c r="K32" s="6"/>
      <c r="L32" s="6"/>
      <c r="M32"/>
      <c r="O32"/>
    </row>
    <row r="33" spans="1:15">
      <c r="A33" s="208" t="s">
        <v>70</v>
      </c>
      <c r="B33" s="222">
        <v>14</v>
      </c>
      <c r="C33" s="216">
        <f t="shared" si="0"/>
        <v>5.2671181339352894E-3</v>
      </c>
      <c r="D33" s="217">
        <v>1</v>
      </c>
      <c r="E33" s="216">
        <f t="shared" si="1"/>
        <v>8.5616438356164379E-4</v>
      </c>
      <c r="F33" s="217">
        <v>0</v>
      </c>
      <c r="G33" s="223">
        <f t="shared" si="2"/>
        <v>0</v>
      </c>
      <c r="I33" s="6"/>
      <c r="J33" s="6"/>
      <c r="K33" s="6"/>
      <c r="L33" s="6"/>
      <c r="M33"/>
      <c r="O33"/>
    </row>
    <row r="34" spans="1:15">
      <c r="A34" s="208" t="s">
        <v>69</v>
      </c>
      <c r="B34" s="222">
        <v>14</v>
      </c>
      <c r="C34" s="216">
        <f t="shared" si="0"/>
        <v>5.2671181339352894E-3</v>
      </c>
      <c r="D34" s="217">
        <v>0</v>
      </c>
      <c r="E34" s="216">
        <f t="shared" si="1"/>
        <v>0</v>
      </c>
      <c r="F34" s="217">
        <v>0</v>
      </c>
      <c r="G34" s="223">
        <f t="shared" si="2"/>
        <v>0</v>
      </c>
      <c r="I34" s="6"/>
      <c r="J34" s="6"/>
      <c r="K34" s="6"/>
      <c r="L34" s="6"/>
      <c r="M34"/>
      <c r="O34"/>
    </row>
    <row r="35" spans="1:15">
      <c r="A35" s="208" t="s">
        <v>176</v>
      </c>
      <c r="B35" s="222">
        <v>13</v>
      </c>
      <c r="C35" s="216">
        <f t="shared" si="0"/>
        <v>4.8908954100827691E-3</v>
      </c>
      <c r="D35" s="217">
        <v>0</v>
      </c>
      <c r="E35" s="216">
        <f t="shared" si="1"/>
        <v>0</v>
      </c>
      <c r="F35" s="217">
        <v>0</v>
      </c>
      <c r="G35" s="223">
        <f t="shared" si="2"/>
        <v>0</v>
      </c>
      <c r="I35" s="6"/>
      <c r="J35" s="6"/>
      <c r="K35" s="6"/>
      <c r="L35" s="6"/>
      <c r="M35"/>
      <c r="O35"/>
    </row>
    <row r="36" spans="1:15">
      <c r="A36" s="208" t="s">
        <v>233</v>
      </c>
      <c r="B36" s="222">
        <v>12</v>
      </c>
      <c r="C36" s="216">
        <f t="shared" si="0"/>
        <v>4.5146726862302479E-3</v>
      </c>
      <c r="D36" s="217">
        <v>12</v>
      </c>
      <c r="E36" s="216">
        <f t="shared" si="1"/>
        <v>1.0273972602739725E-2</v>
      </c>
      <c r="F36" s="217">
        <v>0</v>
      </c>
      <c r="G36" s="223">
        <f t="shared" si="2"/>
        <v>0</v>
      </c>
      <c r="I36" s="6"/>
    </row>
    <row r="37" spans="1:15">
      <c r="A37" s="208" t="s">
        <v>204</v>
      </c>
      <c r="B37" s="222">
        <v>12</v>
      </c>
      <c r="C37" s="216">
        <f t="shared" si="0"/>
        <v>4.5146726862302479E-3</v>
      </c>
      <c r="D37" s="217">
        <v>10</v>
      </c>
      <c r="E37" s="216">
        <f t="shared" si="1"/>
        <v>8.5616438356164379E-3</v>
      </c>
      <c r="F37" s="217">
        <v>0</v>
      </c>
      <c r="G37" s="223">
        <f t="shared" si="2"/>
        <v>0</v>
      </c>
      <c r="I37" s="6"/>
    </row>
    <row r="38" spans="1:15">
      <c r="A38" s="208" t="s">
        <v>285</v>
      </c>
      <c r="B38" s="222">
        <v>12</v>
      </c>
      <c r="C38" s="216">
        <f t="shared" si="0"/>
        <v>4.5146726862302479E-3</v>
      </c>
      <c r="D38" s="217">
        <v>8</v>
      </c>
      <c r="E38" s="216">
        <f t="shared" si="1"/>
        <v>6.8493150684931503E-3</v>
      </c>
      <c r="F38" s="217">
        <v>0</v>
      </c>
      <c r="G38" s="223">
        <f t="shared" si="2"/>
        <v>0</v>
      </c>
      <c r="I38" s="6"/>
    </row>
    <row r="39" spans="1:15">
      <c r="A39" s="208" t="s">
        <v>106</v>
      </c>
      <c r="B39" s="222">
        <v>12</v>
      </c>
      <c r="C39" s="216">
        <f t="shared" si="0"/>
        <v>4.5146726862302479E-3</v>
      </c>
      <c r="D39" s="217">
        <v>0</v>
      </c>
      <c r="E39" s="216">
        <f t="shared" si="1"/>
        <v>0</v>
      </c>
      <c r="F39" s="217">
        <v>0</v>
      </c>
      <c r="G39" s="223">
        <f t="shared" si="2"/>
        <v>0</v>
      </c>
      <c r="I39" s="6"/>
    </row>
    <row r="40" spans="1:15">
      <c r="A40" s="208" t="s">
        <v>75</v>
      </c>
      <c r="B40" s="222">
        <v>12</v>
      </c>
      <c r="C40" s="216">
        <f t="shared" si="0"/>
        <v>4.5146726862302479E-3</v>
      </c>
      <c r="D40" s="217">
        <v>0</v>
      </c>
      <c r="E40" s="216">
        <f t="shared" si="1"/>
        <v>0</v>
      </c>
      <c r="F40" s="217">
        <v>0</v>
      </c>
      <c r="G40" s="223">
        <f t="shared" si="2"/>
        <v>0</v>
      </c>
      <c r="I40" s="6"/>
    </row>
    <row r="41" spans="1:15">
      <c r="A41" s="208" t="s">
        <v>321</v>
      </c>
      <c r="B41" s="222">
        <v>11</v>
      </c>
      <c r="C41" s="216">
        <f t="shared" si="0"/>
        <v>4.1384499623777276E-3</v>
      </c>
      <c r="D41" s="217">
        <v>11</v>
      </c>
      <c r="E41" s="216">
        <f t="shared" si="1"/>
        <v>9.4178082191780817E-3</v>
      </c>
      <c r="F41" s="217">
        <v>0</v>
      </c>
      <c r="G41" s="223">
        <f t="shared" si="2"/>
        <v>0</v>
      </c>
      <c r="I41" s="6"/>
    </row>
    <row r="42" spans="1:15">
      <c r="A42" s="208" t="s">
        <v>463</v>
      </c>
      <c r="B42" s="222">
        <v>11</v>
      </c>
      <c r="C42" s="216">
        <f t="shared" si="0"/>
        <v>4.1384499623777276E-3</v>
      </c>
      <c r="D42" s="217">
        <v>11</v>
      </c>
      <c r="E42" s="216">
        <f t="shared" si="1"/>
        <v>9.4178082191780817E-3</v>
      </c>
      <c r="F42" s="217">
        <v>0</v>
      </c>
      <c r="G42" s="223">
        <f t="shared" si="2"/>
        <v>0</v>
      </c>
      <c r="I42" s="6"/>
    </row>
    <row r="43" spans="1:15">
      <c r="A43" s="208" t="s">
        <v>465</v>
      </c>
      <c r="B43" s="222">
        <v>11</v>
      </c>
      <c r="C43" s="216">
        <f t="shared" si="0"/>
        <v>4.1384499623777276E-3</v>
      </c>
      <c r="D43" s="217">
        <v>10</v>
      </c>
      <c r="E43" s="216">
        <f t="shared" si="1"/>
        <v>8.5616438356164379E-3</v>
      </c>
      <c r="F43" s="217">
        <v>0</v>
      </c>
      <c r="G43" s="223">
        <f t="shared" si="2"/>
        <v>0</v>
      </c>
      <c r="I43" s="6"/>
    </row>
    <row r="44" spans="1:15">
      <c r="A44" s="208" t="s">
        <v>163</v>
      </c>
      <c r="B44" s="222">
        <v>11</v>
      </c>
      <c r="C44" s="216">
        <f t="shared" si="0"/>
        <v>4.1384499623777276E-3</v>
      </c>
      <c r="D44" s="217">
        <v>6</v>
      </c>
      <c r="E44" s="216">
        <f t="shared" si="1"/>
        <v>5.1369863013698627E-3</v>
      </c>
      <c r="F44" s="217">
        <v>4</v>
      </c>
      <c r="G44" s="223">
        <f t="shared" si="2"/>
        <v>5.128205128205128E-2</v>
      </c>
      <c r="I44" s="6"/>
    </row>
    <row r="45" spans="1:15">
      <c r="A45" s="208" t="s">
        <v>130</v>
      </c>
      <c r="B45" s="222">
        <v>11</v>
      </c>
      <c r="C45" s="216">
        <f t="shared" si="0"/>
        <v>4.1384499623777276E-3</v>
      </c>
      <c r="D45" s="217">
        <v>1</v>
      </c>
      <c r="E45" s="216">
        <f t="shared" si="1"/>
        <v>8.5616438356164379E-4</v>
      </c>
      <c r="F45" s="217">
        <v>0</v>
      </c>
      <c r="G45" s="223">
        <f t="shared" si="2"/>
        <v>0</v>
      </c>
      <c r="I45" s="6"/>
    </row>
    <row r="46" spans="1:15">
      <c r="A46" s="208" t="s">
        <v>453</v>
      </c>
      <c r="B46" s="222">
        <v>11</v>
      </c>
      <c r="C46" s="216">
        <f t="shared" si="0"/>
        <v>4.1384499623777276E-3</v>
      </c>
      <c r="D46" s="217">
        <v>0</v>
      </c>
      <c r="E46" s="216">
        <f t="shared" si="1"/>
        <v>0</v>
      </c>
      <c r="F46" s="217">
        <v>0</v>
      </c>
      <c r="G46" s="223">
        <f t="shared" si="2"/>
        <v>0</v>
      </c>
      <c r="I46" s="6"/>
    </row>
    <row r="47" spans="1:15">
      <c r="A47" s="208" t="s">
        <v>361</v>
      </c>
      <c r="B47" s="222">
        <v>11</v>
      </c>
      <c r="C47" s="216">
        <f t="shared" si="0"/>
        <v>4.1384499623777276E-3</v>
      </c>
      <c r="D47" s="217">
        <v>0</v>
      </c>
      <c r="E47" s="216">
        <f t="shared" si="1"/>
        <v>0</v>
      </c>
      <c r="F47" s="217">
        <v>0</v>
      </c>
      <c r="G47" s="223">
        <f t="shared" si="2"/>
        <v>0</v>
      </c>
      <c r="I47" s="6"/>
    </row>
    <row r="48" spans="1:15">
      <c r="A48" s="208" t="s">
        <v>739</v>
      </c>
      <c r="B48" s="222">
        <v>10</v>
      </c>
      <c r="C48" s="216">
        <f t="shared" si="0"/>
        <v>3.7622272385252069E-3</v>
      </c>
      <c r="D48" s="217">
        <v>10</v>
      </c>
      <c r="E48" s="216">
        <f t="shared" si="1"/>
        <v>8.5616438356164379E-3</v>
      </c>
      <c r="F48" s="217">
        <v>0</v>
      </c>
      <c r="G48" s="223">
        <f t="shared" si="2"/>
        <v>0</v>
      </c>
      <c r="I48" s="6"/>
    </row>
    <row r="49" spans="1:9">
      <c r="A49" s="208" t="s">
        <v>631</v>
      </c>
      <c r="B49" s="222">
        <v>10</v>
      </c>
      <c r="C49" s="216">
        <f t="shared" si="0"/>
        <v>3.7622272385252069E-3</v>
      </c>
      <c r="D49" s="217">
        <v>10</v>
      </c>
      <c r="E49" s="216">
        <f t="shared" si="1"/>
        <v>8.5616438356164379E-3</v>
      </c>
      <c r="F49" s="217">
        <v>0</v>
      </c>
      <c r="G49" s="223">
        <f t="shared" si="2"/>
        <v>0</v>
      </c>
      <c r="I49" s="6"/>
    </row>
    <row r="50" spans="1:9">
      <c r="A50" s="208" t="s">
        <v>215</v>
      </c>
      <c r="B50" s="222">
        <v>10</v>
      </c>
      <c r="C50" s="216">
        <f t="shared" si="0"/>
        <v>3.7622272385252069E-3</v>
      </c>
      <c r="D50" s="217">
        <v>10</v>
      </c>
      <c r="E50" s="216">
        <f t="shared" si="1"/>
        <v>8.5616438356164379E-3</v>
      </c>
      <c r="F50" s="217">
        <v>0</v>
      </c>
      <c r="G50" s="223">
        <f t="shared" si="2"/>
        <v>0</v>
      </c>
      <c r="I50" s="6"/>
    </row>
    <row r="51" spans="1:9">
      <c r="A51" s="208" t="s">
        <v>392</v>
      </c>
      <c r="B51" s="222">
        <v>10</v>
      </c>
      <c r="C51" s="216">
        <f t="shared" si="0"/>
        <v>3.7622272385252069E-3</v>
      </c>
      <c r="D51" s="217">
        <v>5</v>
      </c>
      <c r="E51" s="216">
        <f t="shared" si="1"/>
        <v>4.2808219178082189E-3</v>
      </c>
      <c r="F51" s="217">
        <v>1</v>
      </c>
      <c r="G51" s="223">
        <f t="shared" si="2"/>
        <v>1.282051282051282E-2</v>
      </c>
      <c r="I51" s="6"/>
    </row>
    <row r="52" spans="1:9">
      <c r="A52" s="208" t="s">
        <v>145</v>
      </c>
      <c r="B52" s="222">
        <v>10</v>
      </c>
      <c r="C52" s="216">
        <f t="shared" si="0"/>
        <v>3.7622272385252069E-3</v>
      </c>
      <c r="D52" s="217">
        <v>2</v>
      </c>
      <c r="E52" s="216">
        <f t="shared" si="1"/>
        <v>1.7123287671232876E-3</v>
      </c>
      <c r="F52" s="217">
        <v>0</v>
      </c>
      <c r="G52" s="223">
        <f t="shared" si="2"/>
        <v>0</v>
      </c>
      <c r="I52" s="6"/>
    </row>
    <row r="53" spans="1:9">
      <c r="A53" s="208" t="s">
        <v>296</v>
      </c>
      <c r="B53" s="222">
        <v>10</v>
      </c>
      <c r="C53" s="216">
        <f t="shared" si="0"/>
        <v>3.7622272385252069E-3</v>
      </c>
      <c r="D53" s="217">
        <v>1</v>
      </c>
      <c r="E53" s="216">
        <f t="shared" si="1"/>
        <v>8.5616438356164379E-4</v>
      </c>
      <c r="F53" s="217">
        <v>0</v>
      </c>
      <c r="G53" s="223">
        <f t="shared" si="2"/>
        <v>0</v>
      </c>
      <c r="I53" s="6"/>
    </row>
    <row r="54" spans="1:9">
      <c r="A54" s="208" t="s">
        <v>695</v>
      </c>
      <c r="B54" s="222">
        <v>10</v>
      </c>
      <c r="C54" s="216">
        <f t="shared" si="0"/>
        <v>3.7622272385252069E-3</v>
      </c>
      <c r="D54" s="217">
        <v>0</v>
      </c>
      <c r="E54" s="216">
        <f t="shared" si="1"/>
        <v>0</v>
      </c>
      <c r="F54" s="217">
        <v>0</v>
      </c>
      <c r="G54" s="223">
        <f t="shared" si="2"/>
        <v>0</v>
      </c>
      <c r="I54" s="6"/>
    </row>
    <row r="55" spans="1:9">
      <c r="A55" s="208" t="s">
        <v>560</v>
      </c>
      <c r="B55" s="222">
        <v>10</v>
      </c>
      <c r="C55" s="216">
        <f t="shared" si="0"/>
        <v>3.7622272385252069E-3</v>
      </c>
      <c r="D55" s="217">
        <v>0</v>
      </c>
      <c r="E55" s="216">
        <f t="shared" si="1"/>
        <v>0</v>
      </c>
      <c r="F55" s="217">
        <v>0</v>
      </c>
      <c r="G55" s="223">
        <f t="shared" si="2"/>
        <v>0</v>
      </c>
      <c r="I55" s="6"/>
    </row>
    <row r="56" spans="1:9">
      <c r="A56" s="208" t="s">
        <v>348</v>
      </c>
      <c r="B56" s="222">
        <v>10</v>
      </c>
      <c r="C56" s="216">
        <f t="shared" si="0"/>
        <v>3.7622272385252069E-3</v>
      </c>
      <c r="D56" s="217">
        <v>0</v>
      </c>
      <c r="E56" s="216">
        <f t="shared" si="1"/>
        <v>0</v>
      </c>
      <c r="F56" s="217">
        <v>0</v>
      </c>
      <c r="G56" s="223">
        <f t="shared" si="2"/>
        <v>0</v>
      </c>
      <c r="I56" s="6"/>
    </row>
    <row r="57" spans="1:9">
      <c r="A57" s="208" t="s">
        <v>447</v>
      </c>
      <c r="B57" s="222">
        <v>9</v>
      </c>
      <c r="C57" s="216">
        <f t="shared" si="0"/>
        <v>3.3860045146726862E-3</v>
      </c>
      <c r="D57" s="217">
        <v>9</v>
      </c>
      <c r="E57" s="216">
        <f t="shared" si="1"/>
        <v>7.7054794520547941E-3</v>
      </c>
      <c r="F57" s="217">
        <v>0</v>
      </c>
      <c r="G57" s="223">
        <f t="shared" si="2"/>
        <v>0</v>
      </c>
      <c r="I57" s="6"/>
    </row>
    <row r="58" spans="1:9">
      <c r="A58" s="208" t="s">
        <v>479</v>
      </c>
      <c r="B58" s="222">
        <v>9</v>
      </c>
      <c r="C58" s="216">
        <f t="shared" si="0"/>
        <v>3.3860045146726862E-3</v>
      </c>
      <c r="D58" s="217">
        <v>9</v>
      </c>
      <c r="E58" s="216">
        <f t="shared" si="1"/>
        <v>7.7054794520547941E-3</v>
      </c>
      <c r="F58" s="217">
        <v>0</v>
      </c>
      <c r="G58" s="223">
        <f t="shared" si="2"/>
        <v>0</v>
      </c>
      <c r="I58" s="6"/>
    </row>
    <row r="59" spans="1:9">
      <c r="A59" s="208" t="s">
        <v>421</v>
      </c>
      <c r="B59" s="222">
        <v>9</v>
      </c>
      <c r="C59" s="216">
        <f t="shared" si="0"/>
        <v>3.3860045146726862E-3</v>
      </c>
      <c r="D59" s="217">
        <v>8</v>
      </c>
      <c r="E59" s="216">
        <f t="shared" si="1"/>
        <v>6.8493150684931503E-3</v>
      </c>
      <c r="F59" s="217">
        <v>1</v>
      </c>
      <c r="G59" s="223">
        <f t="shared" si="2"/>
        <v>1.282051282051282E-2</v>
      </c>
      <c r="I59" s="6"/>
    </row>
    <row r="60" spans="1:9">
      <c r="A60" s="208" t="s">
        <v>67</v>
      </c>
      <c r="B60" s="222">
        <v>9</v>
      </c>
      <c r="C60" s="216">
        <f t="shared" si="0"/>
        <v>3.3860045146726862E-3</v>
      </c>
      <c r="D60" s="217">
        <v>3</v>
      </c>
      <c r="E60" s="216">
        <f t="shared" si="1"/>
        <v>2.5684931506849314E-3</v>
      </c>
      <c r="F60" s="217">
        <v>1</v>
      </c>
      <c r="G60" s="223">
        <f t="shared" si="2"/>
        <v>1.282051282051282E-2</v>
      </c>
      <c r="I60" s="6"/>
    </row>
    <row r="61" spans="1:9">
      <c r="A61" s="208" t="s">
        <v>111</v>
      </c>
      <c r="B61" s="222">
        <v>9</v>
      </c>
      <c r="C61" s="216">
        <f t="shared" si="0"/>
        <v>3.3860045146726862E-3</v>
      </c>
      <c r="D61" s="217">
        <v>2</v>
      </c>
      <c r="E61" s="216">
        <f t="shared" si="1"/>
        <v>1.7123287671232876E-3</v>
      </c>
      <c r="F61" s="217">
        <v>0</v>
      </c>
      <c r="G61" s="223">
        <f t="shared" si="2"/>
        <v>0</v>
      </c>
      <c r="I61" s="6"/>
    </row>
    <row r="62" spans="1:9">
      <c r="A62" s="208" t="s">
        <v>109</v>
      </c>
      <c r="B62" s="222">
        <v>9</v>
      </c>
      <c r="C62" s="216">
        <f t="shared" si="0"/>
        <v>3.3860045146726862E-3</v>
      </c>
      <c r="D62" s="217">
        <v>1</v>
      </c>
      <c r="E62" s="216">
        <f t="shared" si="1"/>
        <v>8.5616438356164379E-4</v>
      </c>
      <c r="F62" s="217">
        <v>0</v>
      </c>
      <c r="G62" s="223">
        <f t="shared" si="2"/>
        <v>0</v>
      </c>
      <c r="I62" s="6"/>
    </row>
    <row r="63" spans="1:9">
      <c r="A63" s="208" t="s">
        <v>264</v>
      </c>
      <c r="B63" s="222">
        <v>9</v>
      </c>
      <c r="C63" s="216">
        <f t="shared" si="0"/>
        <v>3.3860045146726862E-3</v>
      </c>
      <c r="D63" s="217">
        <v>0</v>
      </c>
      <c r="E63" s="216">
        <f t="shared" si="1"/>
        <v>0</v>
      </c>
      <c r="F63" s="217">
        <v>0</v>
      </c>
      <c r="G63" s="223">
        <f t="shared" si="2"/>
        <v>0</v>
      </c>
      <c r="I63" s="6"/>
    </row>
    <row r="64" spans="1:9">
      <c r="A64" s="208" t="s">
        <v>226</v>
      </c>
      <c r="B64" s="222">
        <v>9</v>
      </c>
      <c r="C64" s="216">
        <f t="shared" si="0"/>
        <v>3.3860045146726862E-3</v>
      </c>
      <c r="D64" s="217">
        <v>0</v>
      </c>
      <c r="E64" s="216">
        <f t="shared" si="1"/>
        <v>0</v>
      </c>
      <c r="F64" s="217">
        <v>0</v>
      </c>
      <c r="G64" s="223">
        <f t="shared" si="2"/>
        <v>0</v>
      </c>
    </row>
    <row r="65" spans="1:15">
      <c r="A65" s="208" t="s">
        <v>210</v>
      </c>
      <c r="B65" s="222">
        <v>8</v>
      </c>
      <c r="C65" s="216">
        <f t="shared" si="0"/>
        <v>3.0097817908201654E-3</v>
      </c>
      <c r="D65" s="217">
        <v>8</v>
      </c>
      <c r="E65" s="216">
        <f t="shared" si="1"/>
        <v>6.8493150684931503E-3</v>
      </c>
      <c r="F65" s="217">
        <v>0</v>
      </c>
      <c r="G65" s="223">
        <f t="shared" si="2"/>
        <v>0</v>
      </c>
    </row>
    <row r="66" spans="1:15">
      <c r="A66" s="208" t="s">
        <v>725</v>
      </c>
      <c r="B66" s="222">
        <v>8</v>
      </c>
      <c r="C66" s="216">
        <f t="shared" si="0"/>
        <v>3.0097817908201654E-3</v>
      </c>
      <c r="D66" s="217">
        <v>0</v>
      </c>
      <c r="E66" s="216">
        <f t="shared" si="1"/>
        <v>0</v>
      </c>
      <c r="F66" s="217">
        <v>0</v>
      </c>
      <c r="G66" s="223">
        <f t="shared" si="2"/>
        <v>0</v>
      </c>
    </row>
    <row r="67" spans="1:15">
      <c r="A67" s="208" t="s">
        <v>518</v>
      </c>
      <c r="B67" s="222">
        <v>8</v>
      </c>
      <c r="C67" s="216">
        <f t="shared" si="0"/>
        <v>3.0097817908201654E-3</v>
      </c>
      <c r="D67" s="217">
        <v>0</v>
      </c>
      <c r="E67" s="216">
        <f t="shared" si="1"/>
        <v>0</v>
      </c>
      <c r="F67" s="217">
        <v>0</v>
      </c>
      <c r="G67" s="223">
        <f t="shared" si="2"/>
        <v>0</v>
      </c>
      <c r="N67" s="6"/>
    </row>
    <row r="68" spans="1:15" s="6" customFormat="1">
      <c r="A68" s="208" t="s">
        <v>473</v>
      </c>
      <c r="B68" s="222">
        <v>7</v>
      </c>
      <c r="C68" s="216">
        <f t="shared" si="0"/>
        <v>2.6335590669676447E-3</v>
      </c>
      <c r="D68" s="217">
        <v>7</v>
      </c>
      <c r="E68" s="216">
        <f t="shared" si="1"/>
        <v>5.9931506849315065E-3</v>
      </c>
      <c r="F68" s="217">
        <v>0</v>
      </c>
      <c r="G68" s="223">
        <f t="shared" si="2"/>
        <v>0</v>
      </c>
      <c r="I68" s="46"/>
      <c r="J68" s="46"/>
      <c r="K68" s="46"/>
      <c r="L68" s="46"/>
      <c r="M68" s="46"/>
      <c r="N68"/>
      <c r="O68" s="46"/>
    </row>
    <row r="69" spans="1:15">
      <c r="A69" s="208" t="s">
        <v>508</v>
      </c>
      <c r="B69" s="222">
        <v>7</v>
      </c>
      <c r="C69" s="216">
        <f t="shared" ref="C69:C132" si="3">B69/$B$357</f>
        <v>2.6335590669676447E-3</v>
      </c>
      <c r="D69" s="217">
        <v>7</v>
      </c>
      <c r="E69" s="216">
        <f t="shared" ref="E69:E132" si="4">D69/$D$357</f>
        <v>5.9931506849315065E-3</v>
      </c>
      <c r="F69" s="217">
        <v>0</v>
      </c>
      <c r="G69" s="223">
        <f t="shared" ref="G69:G132" si="5">F69/$F$357</f>
        <v>0</v>
      </c>
    </row>
    <row r="70" spans="1:15">
      <c r="A70" s="208" t="s">
        <v>516</v>
      </c>
      <c r="B70" s="222">
        <v>7</v>
      </c>
      <c r="C70" s="216">
        <f t="shared" si="3"/>
        <v>2.6335590669676447E-3</v>
      </c>
      <c r="D70" s="217">
        <v>0</v>
      </c>
      <c r="E70" s="216">
        <f t="shared" si="4"/>
        <v>0</v>
      </c>
      <c r="F70" s="217">
        <v>0</v>
      </c>
      <c r="G70" s="223">
        <f t="shared" si="5"/>
        <v>0</v>
      </c>
    </row>
    <row r="71" spans="1:15">
      <c r="A71" s="208" t="s">
        <v>214</v>
      </c>
      <c r="B71" s="222">
        <v>6</v>
      </c>
      <c r="C71" s="216">
        <f t="shared" si="3"/>
        <v>2.257336343115124E-3</v>
      </c>
      <c r="D71" s="217">
        <v>6</v>
      </c>
      <c r="E71" s="216">
        <f t="shared" si="4"/>
        <v>5.1369863013698627E-3</v>
      </c>
      <c r="F71" s="217">
        <v>0</v>
      </c>
      <c r="G71" s="223">
        <f t="shared" si="5"/>
        <v>0</v>
      </c>
    </row>
    <row r="72" spans="1:15">
      <c r="A72" s="208" t="s">
        <v>435</v>
      </c>
      <c r="B72" s="222">
        <v>6</v>
      </c>
      <c r="C72" s="216">
        <f t="shared" si="3"/>
        <v>2.257336343115124E-3</v>
      </c>
      <c r="D72" s="217">
        <v>6</v>
      </c>
      <c r="E72" s="216">
        <f t="shared" si="4"/>
        <v>5.1369863013698627E-3</v>
      </c>
      <c r="F72" s="217">
        <v>0</v>
      </c>
      <c r="G72" s="223">
        <f t="shared" si="5"/>
        <v>0</v>
      </c>
    </row>
    <row r="73" spans="1:15">
      <c r="A73" s="208" t="s">
        <v>182</v>
      </c>
      <c r="B73" s="222">
        <v>6</v>
      </c>
      <c r="C73" s="216">
        <f t="shared" si="3"/>
        <v>2.257336343115124E-3</v>
      </c>
      <c r="D73" s="217">
        <v>6</v>
      </c>
      <c r="E73" s="216">
        <f t="shared" si="4"/>
        <v>5.1369863013698627E-3</v>
      </c>
      <c r="F73" s="217">
        <v>0</v>
      </c>
      <c r="G73" s="223">
        <f t="shared" si="5"/>
        <v>0</v>
      </c>
    </row>
    <row r="74" spans="1:15">
      <c r="A74" s="208" t="s">
        <v>242</v>
      </c>
      <c r="B74" s="222">
        <v>6</v>
      </c>
      <c r="C74" s="216">
        <f t="shared" si="3"/>
        <v>2.257336343115124E-3</v>
      </c>
      <c r="D74" s="217">
        <v>6</v>
      </c>
      <c r="E74" s="216">
        <f t="shared" si="4"/>
        <v>5.1369863013698627E-3</v>
      </c>
      <c r="F74" s="217">
        <v>0</v>
      </c>
      <c r="G74" s="223">
        <f t="shared" si="5"/>
        <v>0</v>
      </c>
    </row>
    <row r="75" spans="1:15">
      <c r="A75" s="208" t="s">
        <v>202</v>
      </c>
      <c r="B75" s="222">
        <v>6</v>
      </c>
      <c r="C75" s="216">
        <f t="shared" si="3"/>
        <v>2.257336343115124E-3</v>
      </c>
      <c r="D75" s="217">
        <v>6</v>
      </c>
      <c r="E75" s="216">
        <f t="shared" si="4"/>
        <v>5.1369863013698627E-3</v>
      </c>
      <c r="F75" s="217">
        <v>0</v>
      </c>
      <c r="G75" s="223">
        <f t="shared" si="5"/>
        <v>0</v>
      </c>
    </row>
    <row r="76" spans="1:15">
      <c r="A76" s="208" t="s">
        <v>743</v>
      </c>
      <c r="B76" s="222">
        <v>6</v>
      </c>
      <c r="C76" s="216">
        <f t="shared" si="3"/>
        <v>2.257336343115124E-3</v>
      </c>
      <c r="D76" s="217">
        <v>6</v>
      </c>
      <c r="E76" s="216">
        <f t="shared" si="4"/>
        <v>5.1369863013698627E-3</v>
      </c>
      <c r="F76" s="217">
        <v>0</v>
      </c>
      <c r="G76" s="223">
        <f t="shared" si="5"/>
        <v>0</v>
      </c>
    </row>
    <row r="77" spans="1:15">
      <c r="A77" s="208" t="s">
        <v>158</v>
      </c>
      <c r="B77" s="222">
        <v>6</v>
      </c>
      <c r="C77" s="216">
        <f t="shared" si="3"/>
        <v>2.257336343115124E-3</v>
      </c>
      <c r="D77" s="217">
        <v>2</v>
      </c>
      <c r="E77" s="216">
        <f t="shared" si="4"/>
        <v>1.7123287671232876E-3</v>
      </c>
      <c r="F77" s="217">
        <v>0</v>
      </c>
      <c r="G77" s="223">
        <f t="shared" si="5"/>
        <v>0</v>
      </c>
    </row>
    <row r="78" spans="1:15">
      <c r="A78" s="208" t="s">
        <v>337</v>
      </c>
      <c r="B78" s="222">
        <v>6</v>
      </c>
      <c r="C78" s="216">
        <f t="shared" si="3"/>
        <v>2.257336343115124E-3</v>
      </c>
      <c r="D78" s="217">
        <v>2</v>
      </c>
      <c r="E78" s="216">
        <f t="shared" si="4"/>
        <v>1.7123287671232876E-3</v>
      </c>
      <c r="F78" s="217">
        <v>0</v>
      </c>
      <c r="G78" s="223">
        <f t="shared" si="5"/>
        <v>0</v>
      </c>
    </row>
    <row r="79" spans="1:15">
      <c r="A79" s="208" t="s">
        <v>286</v>
      </c>
      <c r="B79" s="222">
        <v>6</v>
      </c>
      <c r="C79" s="216">
        <f t="shared" si="3"/>
        <v>2.257336343115124E-3</v>
      </c>
      <c r="D79" s="217">
        <v>1</v>
      </c>
      <c r="E79" s="216">
        <f t="shared" si="4"/>
        <v>8.5616438356164379E-4</v>
      </c>
      <c r="F79" s="217">
        <v>0</v>
      </c>
      <c r="G79" s="223">
        <f t="shared" si="5"/>
        <v>0</v>
      </c>
    </row>
    <row r="80" spans="1:15">
      <c r="A80" s="208" t="s">
        <v>302</v>
      </c>
      <c r="B80" s="222">
        <v>6</v>
      </c>
      <c r="C80" s="216">
        <f t="shared" si="3"/>
        <v>2.257336343115124E-3</v>
      </c>
      <c r="D80" s="217">
        <v>0</v>
      </c>
      <c r="E80" s="216">
        <f t="shared" si="4"/>
        <v>0</v>
      </c>
      <c r="F80" s="217">
        <v>0</v>
      </c>
      <c r="G80" s="223">
        <f t="shared" si="5"/>
        <v>0</v>
      </c>
    </row>
    <row r="81" spans="1:7">
      <c r="A81" s="208" t="s">
        <v>693</v>
      </c>
      <c r="B81" s="222">
        <v>6</v>
      </c>
      <c r="C81" s="216">
        <f t="shared" si="3"/>
        <v>2.257336343115124E-3</v>
      </c>
      <c r="D81" s="217">
        <v>0</v>
      </c>
      <c r="E81" s="216">
        <f t="shared" si="4"/>
        <v>0</v>
      </c>
      <c r="F81" s="217">
        <v>0</v>
      </c>
      <c r="G81" s="223">
        <f t="shared" si="5"/>
        <v>0</v>
      </c>
    </row>
    <row r="82" spans="1:7">
      <c r="A82" s="208" t="s">
        <v>386</v>
      </c>
      <c r="B82" s="222">
        <v>6</v>
      </c>
      <c r="C82" s="216">
        <f t="shared" si="3"/>
        <v>2.257336343115124E-3</v>
      </c>
      <c r="D82" s="217">
        <v>0</v>
      </c>
      <c r="E82" s="216">
        <f t="shared" si="4"/>
        <v>0</v>
      </c>
      <c r="F82" s="217">
        <v>0</v>
      </c>
      <c r="G82" s="223">
        <f t="shared" si="5"/>
        <v>0</v>
      </c>
    </row>
    <row r="83" spans="1:7">
      <c r="A83" s="208" t="s">
        <v>744</v>
      </c>
      <c r="B83" s="222">
        <v>6</v>
      </c>
      <c r="C83" s="216">
        <f t="shared" si="3"/>
        <v>2.257336343115124E-3</v>
      </c>
      <c r="D83" s="217">
        <v>0</v>
      </c>
      <c r="E83" s="216">
        <f t="shared" si="4"/>
        <v>0</v>
      </c>
      <c r="F83" s="217">
        <v>0</v>
      </c>
      <c r="G83" s="223">
        <f t="shared" si="5"/>
        <v>0</v>
      </c>
    </row>
    <row r="84" spans="1:7">
      <c r="A84" s="208" t="s">
        <v>36</v>
      </c>
      <c r="B84" s="222">
        <v>5</v>
      </c>
      <c r="C84" s="216">
        <f t="shared" si="3"/>
        <v>1.8811136192626034E-3</v>
      </c>
      <c r="D84" s="217">
        <v>5</v>
      </c>
      <c r="E84" s="216">
        <f t="shared" si="4"/>
        <v>4.2808219178082189E-3</v>
      </c>
      <c r="F84" s="217">
        <v>4</v>
      </c>
      <c r="G84" s="223">
        <f t="shared" si="5"/>
        <v>5.128205128205128E-2</v>
      </c>
    </row>
    <row r="85" spans="1:7">
      <c r="A85" s="208" t="s">
        <v>51</v>
      </c>
      <c r="B85" s="222">
        <v>5</v>
      </c>
      <c r="C85" s="216">
        <f t="shared" si="3"/>
        <v>1.8811136192626034E-3</v>
      </c>
      <c r="D85" s="217">
        <v>5</v>
      </c>
      <c r="E85" s="216">
        <f t="shared" si="4"/>
        <v>4.2808219178082189E-3</v>
      </c>
      <c r="F85" s="217">
        <v>3</v>
      </c>
      <c r="G85" s="223">
        <f t="shared" si="5"/>
        <v>3.8461538461538464E-2</v>
      </c>
    </row>
    <row r="86" spans="1:7">
      <c r="A86" s="208" t="s">
        <v>230</v>
      </c>
      <c r="B86" s="222">
        <v>5</v>
      </c>
      <c r="C86" s="216">
        <f t="shared" si="3"/>
        <v>1.8811136192626034E-3</v>
      </c>
      <c r="D86" s="217">
        <v>5</v>
      </c>
      <c r="E86" s="216">
        <f t="shared" si="4"/>
        <v>4.2808219178082189E-3</v>
      </c>
      <c r="F86" s="217">
        <v>0</v>
      </c>
      <c r="G86" s="223">
        <f t="shared" si="5"/>
        <v>0</v>
      </c>
    </row>
    <row r="87" spans="1:7">
      <c r="A87" s="208" t="s">
        <v>445</v>
      </c>
      <c r="B87" s="222">
        <v>5</v>
      </c>
      <c r="C87" s="216">
        <f t="shared" si="3"/>
        <v>1.8811136192626034E-3</v>
      </c>
      <c r="D87" s="217">
        <v>5</v>
      </c>
      <c r="E87" s="216">
        <f t="shared" si="4"/>
        <v>4.2808219178082189E-3</v>
      </c>
      <c r="F87" s="217">
        <v>0</v>
      </c>
      <c r="G87" s="223">
        <f t="shared" si="5"/>
        <v>0</v>
      </c>
    </row>
    <row r="88" spans="1:7">
      <c r="A88" s="208" t="s">
        <v>276</v>
      </c>
      <c r="B88" s="222">
        <v>5</v>
      </c>
      <c r="C88" s="216">
        <f t="shared" si="3"/>
        <v>1.8811136192626034E-3</v>
      </c>
      <c r="D88" s="217">
        <v>5</v>
      </c>
      <c r="E88" s="216">
        <f t="shared" si="4"/>
        <v>4.2808219178082189E-3</v>
      </c>
      <c r="F88" s="217">
        <v>0</v>
      </c>
      <c r="G88" s="223">
        <f t="shared" si="5"/>
        <v>0</v>
      </c>
    </row>
    <row r="89" spans="1:7">
      <c r="A89" s="208" t="s">
        <v>411</v>
      </c>
      <c r="B89" s="222">
        <v>5</v>
      </c>
      <c r="C89" s="216">
        <f t="shared" si="3"/>
        <v>1.8811136192626034E-3</v>
      </c>
      <c r="D89" s="217">
        <v>5</v>
      </c>
      <c r="E89" s="216">
        <f t="shared" si="4"/>
        <v>4.2808219178082189E-3</v>
      </c>
      <c r="F89" s="217">
        <v>0</v>
      </c>
      <c r="G89" s="223">
        <f t="shared" si="5"/>
        <v>0</v>
      </c>
    </row>
    <row r="90" spans="1:7">
      <c r="A90" s="208" t="s">
        <v>274</v>
      </c>
      <c r="B90" s="222">
        <v>5</v>
      </c>
      <c r="C90" s="216">
        <f t="shared" si="3"/>
        <v>1.8811136192626034E-3</v>
      </c>
      <c r="D90" s="217">
        <v>5</v>
      </c>
      <c r="E90" s="216">
        <f t="shared" si="4"/>
        <v>4.2808219178082189E-3</v>
      </c>
      <c r="F90" s="217">
        <v>0</v>
      </c>
      <c r="G90" s="223">
        <f t="shared" si="5"/>
        <v>0</v>
      </c>
    </row>
    <row r="91" spans="1:7">
      <c r="A91" s="208" t="s">
        <v>317</v>
      </c>
      <c r="B91" s="222">
        <v>5</v>
      </c>
      <c r="C91" s="216">
        <f t="shared" si="3"/>
        <v>1.8811136192626034E-3</v>
      </c>
      <c r="D91" s="217">
        <v>4</v>
      </c>
      <c r="E91" s="216">
        <f t="shared" si="4"/>
        <v>3.4246575342465752E-3</v>
      </c>
      <c r="F91" s="217">
        <v>2</v>
      </c>
      <c r="G91" s="223">
        <f t="shared" si="5"/>
        <v>2.564102564102564E-2</v>
      </c>
    </row>
    <row r="92" spans="1:7">
      <c r="A92" s="208" t="s">
        <v>97</v>
      </c>
      <c r="B92" s="222">
        <v>5</v>
      </c>
      <c r="C92" s="216">
        <f t="shared" si="3"/>
        <v>1.8811136192626034E-3</v>
      </c>
      <c r="D92" s="217">
        <v>4</v>
      </c>
      <c r="E92" s="216">
        <f t="shared" si="4"/>
        <v>3.4246575342465752E-3</v>
      </c>
      <c r="F92" s="217">
        <v>2</v>
      </c>
      <c r="G92" s="223">
        <f t="shared" si="5"/>
        <v>2.564102564102564E-2</v>
      </c>
    </row>
    <row r="93" spans="1:7">
      <c r="A93" s="208" t="s">
        <v>116</v>
      </c>
      <c r="B93" s="222">
        <v>5</v>
      </c>
      <c r="C93" s="216">
        <f t="shared" si="3"/>
        <v>1.8811136192626034E-3</v>
      </c>
      <c r="D93" s="217">
        <v>3</v>
      </c>
      <c r="E93" s="216">
        <f t="shared" si="4"/>
        <v>2.5684931506849314E-3</v>
      </c>
      <c r="F93" s="217">
        <v>2</v>
      </c>
      <c r="G93" s="223">
        <f t="shared" si="5"/>
        <v>2.564102564102564E-2</v>
      </c>
    </row>
    <row r="94" spans="1:7">
      <c r="A94" s="208" t="s">
        <v>199</v>
      </c>
      <c r="B94" s="222">
        <v>5</v>
      </c>
      <c r="C94" s="216">
        <f t="shared" si="3"/>
        <v>1.8811136192626034E-3</v>
      </c>
      <c r="D94" s="217">
        <v>3</v>
      </c>
      <c r="E94" s="216">
        <f t="shared" si="4"/>
        <v>2.5684931506849314E-3</v>
      </c>
      <c r="F94" s="217">
        <v>0</v>
      </c>
      <c r="G94" s="223">
        <f t="shared" si="5"/>
        <v>0</v>
      </c>
    </row>
    <row r="95" spans="1:7">
      <c r="A95" s="208" t="s">
        <v>464</v>
      </c>
      <c r="B95" s="222">
        <v>5</v>
      </c>
      <c r="C95" s="216">
        <f t="shared" si="3"/>
        <v>1.8811136192626034E-3</v>
      </c>
      <c r="D95" s="217">
        <v>3</v>
      </c>
      <c r="E95" s="216">
        <f t="shared" si="4"/>
        <v>2.5684931506849314E-3</v>
      </c>
      <c r="F95" s="217">
        <v>0</v>
      </c>
      <c r="G95" s="223">
        <f t="shared" si="5"/>
        <v>0</v>
      </c>
    </row>
    <row r="96" spans="1:7">
      <c r="A96" s="208" t="s">
        <v>349</v>
      </c>
      <c r="B96" s="222">
        <v>5</v>
      </c>
      <c r="C96" s="216">
        <f t="shared" si="3"/>
        <v>1.8811136192626034E-3</v>
      </c>
      <c r="D96" s="217">
        <v>2</v>
      </c>
      <c r="E96" s="216">
        <f t="shared" si="4"/>
        <v>1.7123287671232876E-3</v>
      </c>
      <c r="F96" s="217">
        <v>1</v>
      </c>
      <c r="G96" s="223">
        <f t="shared" si="5"/>
        <v>1.282051282051282E-2</v>
      </c>
    </row>
    <row r="97" spans="1:7">
      <c r="A97" s="208" t="s">
        <v>396</v>
      </c>
      <c r="B97" s="222">
        <v>5</v>
      </c>
      <c r="C97" s="216">
        <f t="shared" si="3"/>
        <v>1.8811136192626034E-3</v>
      </c>
      <c r="D97" s="217">
        <v>0</v>
      </c>
      <c r="E97" s="216">
        <f t="shared" si="4"/>
        <v>0</v>
      </c>
      <c r="F97" s="217">
        <v>0</v>
      </c>
      <c r="G97" s="223">
        <f t="shared" si="5"/>
        <v>0</v>
      </c>
    </row>
    <row r="98" spans="1:7">
      <c r="A98" s="208" t="s">
        <v>142</v>
      </c>
      <c r="B98" s="222">
        <v>5</v>
      </c>
      <c r="C98" s="216">
        <f t="shared" si="3"/>
        <v>1.8811136192626034E-3</v>
      </c>
      <c r="D98" s="217">
        <v>0</v>
      </c>
      <c r="E98" s="216">
        <f t="shared" si="4"/>
        <v>0</v>
      </c>
      <c r="F98" s="217">
        <v>0</v>
      </c>
      <c r="G98" s="223">
        <f t="shared" si="5"/>
        <v>0</v>
      </c>
    </row>
    <row r="99" spans="1:7">
      <c r="A99" s="208" t="s">
        <v>295</v>
      </c>
      <c r="B99" s="222">
        <v>5</v>
      </c>
      <c r="C99" s="216">
        <f t="shared" si="3"/>
        <v>1.8811136192626034E-3</v>
      </c>
      <c r="D99" s="217">
        <v>0</v>
      </c>
      <c r="E99" s="216">
        <f t="shared" si="4"/>
        <v>0</v>
      </c>
      <c r="F99" s="217">
        <v>0</v>
      </c>
      <c r="G99" s="223">
        <f t="shared" si="5"/>
        <v>0</v>
      </c>
    </row>
    <row r="100" spans="1:7">
      <c r="A100" s="208" t="s">
        <v>144</v>
      </c>
      <c r="B100" s="222">
        <v>5</v>
      </c>
      <c r="C100" s="216">
        <f t="shared" si="3"/>
        <v>1.8811136192626034E-3</v>
      </c>
      <c r="D100" s="217">
        <v>0</v>
      </c>
      <c r="E100" s="216">
        <f t="shared" si="4"/>
        <v>0</v>
      </c>
      <c r="F100" s="217">
        <v>0</v>
      </c>
      <c r="G100" s="223">
        <f t="shared" si="5"/>
        <v>0</v>
      </c>
    </row>
    <row r="101" spans="1:7">
      <c r="A101" s="208" t="s">
        <v>173</v>
      </c>
      <c r="B101" s="222">
        <v>5</v>
      </c>
      <c r="C101" s="216">
        <f t="shared" si="3"/>
        <v>1.8811136192626034E-3</v>
      </c>
      <c r="D101" s="217">
        <v>0</v>
      </c>
      <c r="E101" s="216">
        <f t="shared" si="4"/>
        <v>0</v>
      </c>
      <c r="F101" s="217">
        <v>0</v>
      </c>
      <c r="G101" s="223">
        <f t="shared" si="5"/>
        <v>0</v>
      </c>
    </row>
    <row r="102" spans="1:7">
      <c r="A102" s="208" t="s">
        <v>741</v>
      </c>
      <c r="B102" s="222">
        <v>5</v>
      </c>
      <c r="C102" s="216">
        <f t="shared" si="3"/>
        <v>1.8811136192626034E-3</v>
      </c>
      <c r="D102" s="217">
        <v>0</v>
      </c>
      <c r="E102" s="216">
        <f t="shared" si="4"/>
        <v>0</v>
      </c>
      <c r="F102" s="217">
        <v>0</v>
      </c>
      <c r="G102" s="223">
        <f t="shared" si="5"/>
        <v>0</v>
      </c>
    </row>
    <row r="103" spans="1:7">
      <c r="A103" s="208" t="s">
        <v>306</v>
      </c>
      <c r="B103" s="222">
        <v>5</v>
      </c>
      <c r="C103" s="216">
        <f t="shared" si="3"/>
        <v>1.8811136192626034E-3</v>
      </c>
      <c r="D103" s="217">
        <v>0</v>
      </c>
      <c r="E103" s="216">
        <f t="shared" si="4"/>
        <v>0</v>
      </c>
      <c r="F103" s="217">
        <v>0</v>
      </c>
      <c r="G103" s="223">
        <f t="shared" si="5"/>
        <v>0</v>
      </c>
    </row>
    <row r="104" spans="1:7">
      <c r="A104" s="208" t="s">
        <v>315</v>
      </c>
      <c r="B104" s="222">
        <v>5</v>
      </c>
      <c r="C104" s="216">
        <f t="shared" si="3"/>
        <v>1.8811136192626034E-3</v>
      </c>
      <c r="D104" s="217">
        <v>0</v>
      </c>
      <c r="E104" s="216">
        <f t="shared" si="4"/>
        <v>0</v>
      </c>
      <c r="F104" s="217">
        <v>0</v>
      </c>
      <c r="G104" s="223">
        <f t="shared" si="5"/>
        <v>0</v>
      </c>
    </row>
    <row r="105" spans="1:7">
      <c r="A105" s="208" t="s">
        <v>101</v>
      </c>
      <c r="B105" s="222">
        <v>4</v>
      </c>
      <c r="C105" s="216">
        <f t="shared" si="3"/>
        <v>1.5048908954100827E-3</v>
      </c>
      <c r="D105" s="217">
        <v>4</v>
      </c>
      <c r="E105" s="216">
        <f t="shared" si="4"/>
        <v>3.4246575342465752E-3</v>
      </c>
      <c r="F105" s="217">
        <v>3</v>
      </c>
      <c r="G105" s="223">
        <f t="shared" si="5"/>
        <v>3.8461538461538464E-2</v>
      </c>
    </row>
    <row r="106" spans="1:7">
      <c r="A106" s="208" t="s">
        <v>241</v>
      </c>
      <c r="B106" s="222">
        <v>4</v>
      </c>
      <c r="C106" s="216">
        <f t="shared" si="3"/>
        <v>1.5048908954100827E-3</v>
      </c>
      <c r="D106" s="217">
        <v>4</v>
      </c>
      <c r="E106" s="216">
        <f t="shared" si="4"/>
        <v>3.4246575342465752E-3</v>
      </c>
      <c r="F106" s="217">
        <v>0</v>
      </c>
      <c r="G106" s="223">
        <f t="shared" si="5"/>
        <v>0</v>
      </c>
    </row>
    <row r="107" spans="1:7">
      <c r="A107" s="208" t="s">
        <v>263</v>
      </c>
      <c r="B107" s="222">
        <v>4</v>
      </c>
      <c r="C107" s="216">
        <f t="shared" si="3"/>
        <v>1.5048908954100827E-3</v>
      </c>
      <c r="D107" s="217">
        <v>4</v>
      </c>
      <c r="E107" s="216">
        <f t="shared" si="4"/>
        <v>3.4246575342465752E-3</v>
      </c>
      <c r="F107" s="217">
        <v>0</v>
      </c>
      <c r="G107" s="223">
        <f t="shared" si="5"/>
        <v>0</v>
      </c>
    </row>
    <row r="108" spans="1:7">
      <c r="A108" s="208" t="s">
        <v>413</v>
      </c>
      <c r="B108" s="222">
        <v>4</v>
      </c>
      <c r="C108" s="216">
        <f t="shared" si="3"/>
        <v>1.5048908954100827E-3</v>
      </c>
      <c r="D108" s="217">
        <v>4</v>
      </c>
      <c r="E108" s="216">
        <f t="shared" si="4"/>
        <v>3.4246575342465752E-3</v>
      </c>
      <c r="F108" s="217">
        <v>0</v>
      </c>
      <c r="G108" s="223">
        <f t="shared" si="5"/>
        <v>0</v>
      </c>
    </row>
    <row r="109" spans="1:7">
      <c r="A109" s="208" t="s">
        <v>466</v>
      </c>
      <c r="B109" s="222">
        <v>4</v>
      </c>
      <c r="C109" s="216">
        <f t="shared" si="3"/>
        <v>1.5048908954100827E-3</v>
      </c>
      <c r="D109" s="217">
        <v>4</v>
      </c>
      <c r="E109" s="216">
        <f t="shared" si="4"/>
        <v>3.4246575342465752E-3</v>
      </c>
      <c r="F109" s="217">
        <v>0</v>
      </c>
      <c r="G109" s="223">
        <f t="shared" si="5"/>
        <v>0</v>
      </c>
    </row>
    <row r="110" spans="1:7">
      <c r="A110" s="208" t="s">
        <v>541</v>
      </c>
      <c r="B110" s="222">
        <v>4</v>
      </c>
      <c r="C110" s="216">
        <f t="shared" si="3"/>
        <v>1.5048908954100827E-3</v>
      </c>
      <c r="D110" s="217">
        <v>4</v>
      </c>
      <c r="E110" s="216">
        <f t="shared" si="4"/>
        <v>3.4246575342465752E-3</v>
      </c>
      <c r="F110" s="217">
        <v>0</v>
      </c>
      <c r="G110" s="223">
        <f t="shared" si="5"/>
        <v>0</v>
      </c>
    </row>
    <row r="111" spans="1:7">
      <c r="A111" s="208" t="s">
        <v>254</v>
      </c>
      <c r="B111" s="222">
        <v>4</v>
      </c>
      <c r="C111" s="216">
        <f t="shared" si="3"/>
        <v>1.5048908954100827E-3</v>
      </c>
      <c r="D111" s="217">
        <v>4</v>
      </c>
      <c r="E111" s="216">
        <f t="shared" si="4"/>
        <v>3.4246575342465752E-3</v>
      </c>
      <c r="F111" s="217">
        <v>0</v>
      </c>
      <c r="G111" s="223">
        <f t="shared" si="5"/>
        <v>0</v>
      </c>
    </row>
    <row r="112" spans="1:7">
      <c r="A112" s="208" t="s">
        <v>459</v>
      </c>
      <c r="B112" s="222">
        <v>4</v>
      </c>
      <c r="C112" s="216">
        <f t="shared" si="3"/>
        <v>1.5048908954100827E-3</v>
      </c>
      <c r="D112" s="217">
        <v>4</v>
      </c>
      <c r="E112" s="216">
        <f t="shared" si="4"/>
        <v>3.4246575342465752E-3</v>
      </c>
      <c r="F112" s="217">
        <v>0</v>
      </c>
      <c r="G112" s="223">
        <f t="shared" si="5"/>
        <v>0</v>
      </c>
    </row>
    <row r="113" spans="1:7">
      <c r="A113" s="208" t="s">
        <v>236</v>
      </c>
      <c r="B113" s="222">
        <v>4</v>
      </c>
      <c r="C113" s="216">
        <f t="shared" si="3"/>
        <v>1.5048908954100827E-3</v>
      </c>
      <c r="D113" s="217">
        <v>3</v>
      </c>
      <c r="E113" s="216">
        <f t="shared" si="4"/>
        <v>2.5684931506849314E-3</v>
      </c>
      <c r="F113" s="217">
        <v>0</v>
      </c>
      <c r="G113" s="223">
        <f t="shared" si="5"/>
        <v>0</v>
      </c>
    </row>
    <row r="114" spans="1:7">
      <c r="A114" s="208" t="s">
        <v>330</v>
      </c>
      <c r="B114" s="222">
        <v>4</v>
      </c>
      <c r="C114" s="216">
        <f t="shared" si="3"/>
        <v>1.5048908954100827E-3</v>
      </c>
      <c r="D114" s="217">
        <v>3</v>
      </c>
      <c r="E114" s="216">
        <f t="shared" si="4"/>
        <v>2.5684931506849314E-3</v>
      </c>
      <c r="F114" s="217">
        <v>0</v>
      </c>
      <c r="G114" s="223">
        <f t="shared" si="5"/>
        <v>0</v>
      </c>
    </row>
    <row r="115" spans="1:7">
      <c r="A115" s="208" t="s">
        <v>457</v>
      </c>
      <c r="B115" s="222">
        <v>4</v>
      </c>
      <c r="C115" s="216">
        <f t="shared" si="3"/>
        <v>1.5048908954100827E-3</v>
      </c>
      <c r="D115" s="217">
        <v>3</v>
      </c>
      <c r="E115" s="216">
        <f t="shared" si="4"/>
        <v>2.5684931506849314E-3</v>
      </c>
      <c r="F115" s="217">
        <v>0</v>
      </c>
      <c r="G115" s="223">
        <f t="shared" si="5"/>
        <v>0</v>
      </c>
    </row>
    <row r="116" spans="1:7">
      <c r="A116" s="208" t="s">
        <v>312</v>
      </c>
      <c r="B116" s="222">
        <v>4</v>
      </c>
      <c r="C116" s="216">
        <f t="shared" si="3"/>
        <v>1.5048908954100827E-3</v>
      </c>
      <c r="D116" s="217">
        <v>2</v>
      </c>
      <c r="E116" s="216">
        <f t="shared" si="4"/>
        <v>1.7123287671232876E-3</v>
      </c>
      <c r="F116" s="217">
        <v>2</v>
      </c>
      <c r="G116" s="223">
        <f t="shared" si="5"/>
        <v>2.564102564102564E-2</v>
      </c>
    </row>
    <row r="117" spans="1:7">
      <c r="A117" s="208" t="s">
        <v>265</v>
      </c>
      <c r="B117" s="222">
        <v>4</v>
      </c>
      <c r="C117" s="216">
        <f t="shared" si="3"/>
        <v>1.5048908954100827E-3</v>
      </c>
      <c r="D117" s="217">
        <v>2</v>
      </c>
      <c r="E117" s="216">
        <f t="shared" si="4"/>
        <v>1.7123287671232876E-3</v>
      </c>
      <c r="F117" s="217">
        <v>0</v>
      </c>
      <c r="G117" s="223">
        <f t="shared" si="5"/>
        <v>0</v>
      </c>
    </row>
    <row r="118" spans="1:7">
      <c r="A118" s="208" t="s">
        <v>38</v>
      </c>
      <c r="B118" s="222">
        <v>4</v>
      </c>
      <c r="C118" s="216">
        <f t="shared" si="3"/>
        <v>1.5048908954100827E-3</v>
      </c>
      <c r="D118" s="217">
        <v>1</v>
      </c>
      <c r="E118" s="216">
        <f t="shared" si="4"/>
        <v>8.5616438356164379E-4</v>
      </c>
      <c r="F118" s="217">
        <v>1</v>
      </c>
      <c r="G118" s="223">
        <f t="shared" si="5"/>
        <v>1.282051282051282E-2</v>
      </c>
    </row>
    <row r="119" spans="1:7">
      <c r="A119" s="208" t="s">
        <v>139</v>
      </c>
      <c r="B119" s="222">
        <v>4</v>
      </c>
      <c r="C119" s="216">
        <f t="shared" si="3"/>
        <v>1.5048908954100827E-3</v>
      </c>
      <c r="D119" s="217">
        <v>1</v>
      </c>
      <c r="E119" s="216">
        <f t="shared" si="4"/>
        <v>8.5616438356164379E-4</v>
      </c>
      <c r="F119" s="217">
        <v>1</v>
      </c>
      <c r="G119" s="223">
        <f t="shared" si="5"/>
        <v>1.282051282051282E-2</v>
      </c>
    </row>
    <row r="120" spans="1:7">
      <c r="A120" s="208" t="s">
        <v>193</v>
      </c>
      <c r="B120" s="222">
        <v>4</v>
      </c>
      <c r="C120" s="216">
        <f t="shared" si="3"/>
        <v>1.5048908954100827E-3</v>
      </c>
      <c r="D120" s="217">
        <v>0</v>
      </c>
      <c r="E120" s="216">
        <f t="shared" si="4"/>
        <v>0</v>
      </c>
      <c r="F120" s="217">
        <v>0</v>
      </c>
      <c r="G120" s="223">
        <f t="shared" si="5"/>
        <v>0</v>
      </c>
    </row>
    <row r="121" spans="1:7">
      <c r="A121" s="208" t="s">
        <v>55</v>
      </c>
      <c r="B121" s="222">
        <v>4</v>
      </c>
      <c r="C121" s="216">
        <f t="shared" si="3"/>
        <v>1.5048908954100827E-3</v>
      </c>
      <c r="D121" s="217">
        <v>0</v>
      </c>
      <c r="E121" s="216">
        <f t="shared" si="4"/>
        <v>0</v>
      </c>
      <c r="F121" s="217">
        <v>0</v>
      </c>
      <c r="G121" s="223">
        <f t="shared" si="5"/>
        <v>0</v>
      </c>
    </row>
    <row r="122" spans="1:7">
      <c r="A122" s="208" t="s">
        <v>26</v>
      </c>
      <c r="B122" s="222">
        <v>4</v>
      </c>
      <c r="C122" s="216">
        <f t="shared" si="3"/>
        <v>1.5048908954100827E-3</v>
      </c>
      <c r="D122" s="217">
        <v>0</v>
      </c>
      <c r="E122" s="216">
        <f t="shared" si="4"/>
        <v>0</v>
      </c>
      <c r="F122" s="217">
        <v>0</v>
      </c>
      <c r="G122" s="223">
        <f t="shared" si="5"/>
        <v>0</v>
      </c>
    </row>
    <row r="123" spans="1:7">
      <c r="A123" s="208" t="s">
        <v>300</v>
      </c>
      <c r="B123" s="222">
        <v>4</v>
      </c>
      <c r="C123" s="216">
        <f t="shared" si="3"/>
        <v>1.5048908954100827E-3</v>
      </c>
      <c r="D123" s="217">
        <v>0</v>
      </c>
      <c r="E123" s="216">
        <f t="shared" si="4"/>
        <v>0</v>
      </c>
      <c r="F123" s="217">
        <v>0</v>
      </c>
      <c r="G123" s="223">
        <f t="shared" si="5"/>
        <v>0</v>
      </c>
    </row>
    <row r="124" spans="1:7">
      <c r="A124" s="208" t="s">
        <v>703</v>
      </c>
      <c r="B124" s="222">
        <v>4</v>
      </c>
      <c r="C124" s="216">
        <f t="shared" si="3"/>
        <v>1.5048908954100827E-3</v>
      </c>
      <c r="D124" s="217">
        <v>0</v>
      </c>
      <c r="E124" s="216">
        <f t="shared" si="4"/>
        <v>0</v>
      </c>
      <c r="F124" s="217">
        <v>0</v>
      </c>
      <c r="G124" s="223">
        <f t="shared" si="5"/>
        <v>0</v>
      </c>
    </row>
    <row r="125" spans="1:7">
      <c r="A125" s="208" t="s">
        <v>444</v>
      </c>
      <c r="B125" s="222">
        <v>4</v>
      </c>
      <c r="C125" s="216">
        <f t="shared" si="3"/>
        <v>1.5048908954100827E-3</v>
      </c>
      <c r="D125" s="217">
        <v>0</v>
      </c>
      <c r="E125" s="216">
        <f t="shared" si="4"/>
        <v>0</v>
      </c>
      <c r="F125" s="217">
        <v>0</v>
      </c>
      <c r="G125" s="223">
        <f t="shared" si="5"/>
        <v>0</v>
      </c>
    </row>
    <row r="126" spans="1:7">
      <c r="A126" s="208" t="s">
        <v>172</v>
      </c>
      <c r="B126" s="222">
        <v>4</v>
      </c>
      <c r="C126" s="216">
        <f t="shared" si="3"/>
        <v>1.5048908954100827E-3</v>
      </c>
      <c r="D126" s="217">
        <v>0</v>
      </c>
      <c r="E126" s="216">
        <f t="shared" si="4"/>
        <v>0</v>
      </c>
      <c r="F126" s="217">
        <v>0</v>
      </c>
      <c r="G126" s="223">
        <f t="shared" si="5"/>
        <v>0</v>
      </c>
    </row>
    <row r="127" spans="1:7">
      <c r="A127" s="208" t="s">
        <v>68</v>
      </c>
      <c r="B127" s="222">
        <v>4</v>
      </c>
      <c r="C127" s="216">
        <f t="shared" si="3"/>
        <v>1.5048908954100827E-3</v>
      </c>
      <c r="D127" s="217">
        <v>0</v>
      </c>
      <c r="E127" s="216">
        <f t="shared" si="4"/>
        <v>0</v>
      </c>
      <c r="F127" s="217">
        <v>0</v>
      </c>
      <c r="G127" s="223">
        <f t="shared" si="5"/>
        <v>0</v>
      </c>
    </row>
    <row r="128" spans="1:7">
      <c r="A128" s="208" t="s">
        <v>73</v>
      </c>
      <c r="B128" s="222">
        <v>4</v>
      </c>
      <c r="C128" s="216">
        <f t="shared" si="3"/>
        <v>1.5048908954100827E-3</v>
      </c>
      <c r="D128" s="217">
        <v>0</v>
      </c>
      <c r="E128" s="216">
        <f t="shared" si="4"/>
        <v>0</v>
      </c>
      <c r="F128" s="217">
        <v>0</v>
      </c>
      <c r="G128" s="223">
        <f t="shared" si="5"/>
        <v>0</v>
      </c>
    </row>
    <row r="129" spans="1:7">
      <c r="A129" s="208" t="s">
        <v>610</v>
      </c>
      <c r="B129" s="222">
        <v>4</v>
      </c>
      <c r="C129" s="216">
        <f t="shared" si="3"/>
        <v>1.5048908954100827E-3</v>
      </c>
      <c r="D129" s="217">
        <v>0</v>
      </c>
      <c r="E129" s="216">
        <f t="shared" si="4"/>
        <v>0</v>
      </c>
      <c r="F129" s="217">
        <v>0</v>
      </c>
      <c r="G129" s="223">
        <f t="shared" si="5"/>
        <v>0</v>
      </c>
    </row>
    <row r="130" spans="1:7">
      <c r="A130" s="208" t="s">
        <v>736</v>
      </c>
      <c r="B130" s="222">
        <v>4</v>
      </c>
      <c r="C130" s="216">
        <f t="shared" si="3"/>
        <v>1.5048908954100827E-3</v>
      </c>
      <c r="D130" s="217">
        <v>0</v>
      </c>
      <c r="E130" s="216">
        <f t="shared" si="4"/>
        <v>0</v>
      </c>
      <c r="F130" s="217">
        <v>0</v>
      </c>
      <c r="G130" s="223">
        <f t="shared" si="5"/>
        <v>0</v>
      </c>
    </row>
    <row r="131" spans="1:7">
      <c r="A131" s="208" t="s">
        <v>347</v>
      </c>
      <c r="B131" s="222">
        <v>3</v>
      </c>
      <c r="C131" s="216">
        <f t="shared" si="3"/>
        <v>1.128668171557562E-3</v>
      </c>
      <c r="D131" s="217">
        <v>3</v>
      </c>
      <c r="E131" s="216">
        <f t="shared" si="4"/>
        <v>2.5684931506849314E-3</v>
      </c>
      <c r="F131" s="217">
        <v>3</v>
      </c>
      <c r="G131" s="223">
        <f t="shared" si="5"/>
        <v>3.8461538461538464E-2</v>
      </c>
    </row>
    <row r="132" spans="1:7">
      <c r="A132" s="208" t="s">
        <v>420</v>
      </c>
      <c r="B132" s="222">
        <v>3</v>
      </c>
      <c r="C132" s="216">
        <f t="shared" si="3"/>
        <v>1.128668171557562E-3</v>
      </c>
      <c r="D132" s="217">
        <v>3</v>
      </c>
      <c r="E132" s="216">
        <f t="shared" si="4"/>
        <v>2.5684931506849314E-3</v>
      </c>
      <c r="F132" s="217">
        <v>1</v>
      </c>
      <c r="G132" s="223">
        <f t="shared" si="5"/>
        <v>1.282051282051282E-2</v>
      </c>
    </row>
    <row r="133" spans="1:7">
      <c r="A133" s="208" t="s">
        <v>219</v>
      </c>
      <c r="B133" s="222">
        <v>3</v>
      </c>
      <c r="C133" s="216">
        <f t="shared" ref="C133:C196" si="6">B133/$B$357</f>
        <v>1.128668171557562E-3</v>
      </c>
      <c r="D133" s="217">
        <v>3</v>
      </c>
      <c r="E133" s="216">
        <f t="shared" ref="E133:E196" si="7">D133/$D$357</f>
        <v>2.5684931506849314E-3</v>
      </c>
      <c r="F133" s="217">
        <v>0</v>
      </c>
      <c r="G133" s="223">
        <f t="shared" ref="G133:G196" si="8">F133/$F$357</f>
        <v>0</v>
      </c>
    </row>
    <row r="134" spans="1:7">
      <c r="A134" s="208" t="s">
        <v>440</v>
      </c>
      <c r="B134" s="222">
        <v>3</v>
      </c>
      <c r="C134" s="216">
        <f t="shared" si="6"/>
        <v>1.128668171557562E-3</v>
      </c>
      <c r="D134" s="217">
        <v>3</v>
      </c>
      <c r="E134" s="216">
        <f t="shared" si="7"/>
        <v>2.5684931506849314E-3</v>
      </c>
      <c r="F134" s="217">
        <v>0</v>
      </c>
      <c r="G134" s="223">
        <f t="shared" si="8"/>
        <v>0</v>
      </c>
    </row>
    <row r="135" spans="1:7">
      <c r="A135" s="208" t="s">
        <v>200</v>
      </c>
      <c r="B135" s="222">
        <v>3</v>
      </c>
      <c r="C135" s="216">
        <f t="shared" si="6"/>
        <v>1.128668171557562E-3</v>
      </c>
      <c r="D135" s="217">
        <v>3</v>
      </c>
      <c r="E135" s="216">
        <f t="shared" si="7"/>
        <v>2.5684931506849314E-3</v>
      </c>
      <c r="F135" s="217">
        <v>0</v>
      </c>
      <c r="G135" s="223">
        <f t="shared" si="8"/>
        <v>0</v>
      </c>
    </row>
    <row r="136" spans="1:7">
      <c r="A136" s="208" t="s">
        <v>470</v>
      </c>
      <c r="B136" s="222">
        <v>3</v>
      </c>
      <c r="C136" s="216">
        <f t="shared" si="6"/>
        <v>1.128668171557562E-3</v>
      </c>
      <c r="D136" s="217">
        <v>3</v>
      </c>
      <c r="E136" s="216">
        <f t="shared" si="7"/>
        <v>2.5684931506849314E-3</v>
      </c>
      <c r="F136" s="217">
        <v>0</v>
      </c>
      <c r="G136" s="223">
        <f t="shared" si="8"/>
        <v>0</v>
      </c>
    </row>
    <row r="137" spans="1:7">
      <c r="A137" s="208" t="s">
        <v>655</v>
      </c>
      <c r="B137" s="222">
        <v>3</v>
      </c>
      <c r="C137" s="216">
        <f t="shared" si="6"/>
        <v>1.128668171557562E-3</v>
      </c>
      <c r="D137" s="217">
        <v>3</v>
      </c>
      <c r="E137" s="216">
        <f t="shared" si="7"/>
        <v>2.5684931506849314E-3</v>
      </c>
      <c r="F137" s="217">
        <v>0</v>
      </c>
      <c r="G137" s="223">
        <f t="shared" si="8"/>
        <v>0</v>
      </c>
    </row>
    <row r="138" spans="1:7">
      <c r="A138" s="208" t="s">
        <v>238</v>
      </c>
      <c r="B138" s="222">
        <v>3</v>
      </c>
      <c r="C138" s="216">
        <f t="shared" si="6"/>
        <v>1.128668171557562E-3</v>
      </c>
      <c r="D138" s="217">
        <v>3</v>
      </c>
      <c r="E138" s="216">
        <f t="shared" si="7"/>
        <v>2.5684931506849314E-3</v>
      </c>
      <c r="F138" s="217">
        <v>0</v>
      </c>
      <c r="G138" s="223">
        <f t="shared" si="8"/>
        <v>0</v>
      </c>
    </row>
    <row r="139" spans="1:7">
      <c r="A139" s="208" t="s">
        <v>186</v>
      </c>
      <c r="B139" s="222">
        <v>3</v>
      </c>
      <c r="C139" s="216">
        <f t="shared" si="6"/>
        <v>1.128668171557562E-3</v>
      </c>
      <c r="D139" s="217">
        <v>3</v>
      </c>
      <c r="E139" s="216">
        <f t="shared" si="7"/>
        <v>2.5684931506849314E-3</v>
      </c>
      <c r="F139" s="217">
        <v>0</v>
      </c>
      <c r="G139" s="223">
        <f t="shared" si="8"/>
        <v>0</v>
      </c>
    </row>
    <row r="140" spans="1:7">
      <c r="A140" s="208" t="s">
        <v>419</v>
      </c>
      <c r="B140" s="222">
        <v>3</v>
      </c>
      <c r="C140" s="216">
        <f t="shared" si="6"/>
        <v>1.128668171557562E-3</v>
      </c>
      <c r="D140" s="217">
        <v>3</v>
      </c>
      <c r="E140" s="216">
        <f t="shared" si="7"/>
        <v>2.5684931506849314E-3</v>
      </c>
      <c r="F140" s="217">
        <v>0</v>
      </c>
      <c r="G140" s="223">
        <f t="shared" si="8"/>
        <v>0</v>
      </c>
    </row>
    <row r="141" spans="1:7">
      <c r="A141" s="208" t="s">
        <v>171</v>
      </c>
      <c r="B141" s="222">
        <v>3</v>
      </c>
      <c r="C141" s="216">
        <f t="shared" si="6"/>
        <v>1.128668171557562E-3</v>
      </c>
      <c r="D141" s="217">
        <v>3</v>
      </c>
      <c r="E141" s="216">
        <f t="shared" si="7"/>
        <v>2.5684931506849314E-3</v>
      </c>
      <c r="F141" s="217">
        <v>0</v>
      </c>
      <c r="G141" s="223">
        <f t="shared" si="8"/>
        <v>0</v>
      </c>
    </row>
    <row r="142" spans="1:7">
      <c r="A142" s="208" t="s">
        <v>62</v>
      </c>
      <c r="B142" s="222">
        <v>3</v>
      </c>
      <c r="C142" s="216">
        <f t="shared" si="6"/>
        <v>1.128668171557562E-3</v>
      </c>
      <c r="D142" s="217">
        <v>2</v>
      </c>
      <c r="E142" s="216">
        <f t="shared" si="7"/>
        <v>1.7123287671232876E-3</v>
      </c>
      <c r="F142" s="217">
        <v>2</v>
      </c>
      <c r="G142" s="223">
        <f t="shared" si="8"/>
        <v>2.564102564102564E-2</v>
      </c>
    </row>
    <row r="143" spans="1:7">
      <c r="A143" s="208" t="s">
        <v>408</v>
      </c>
      <c r="B143" s="222">
        <v>3</v>
      </c>
      <c r="C143" s="216">
        <f t="shared" si="6"/>
        <v>1.128668171557562E-3</v>
      </c>
      <c r="D143" s="217">
        <v>2</v>
      </c>
      <c r="E143" s="216">
        <f t="shared" si="7"/>
        <v>1.7123287671232876E-3</v>
      </c>
      <c r="F143" s="217">
        <v>0</v>
      </c>
      <c r="G143" s="223">
        <f t="shared" si="8"/>
        <v>0</v>
      </c>
    </row>
    <row r="144" spans="1:7">
      <c r="A144" s="208" t="s">
        <v>217</v>
      </c>
      <c r="B144" s="222">
        <v>3</v>
      </c>
      <c r="C144" s="216">
        <f t="shared" si="6"/>
        <v>1.128668171557562E-3</v>
      </c>
      <c r="D144" s="217">
        <v>2</v>
      </c>
      <c r="E144" s="216">
        <f t="shared" si="7"/>
        <v>1.7123287671232876E-3</v>
      </c>
      <c r="F144" s="217">
        <v>0</v>
      </c>
      <c r="G144" s="223">
        <f t="shared" si="8"/>
        <v>0</v>
      </c>
    </row>
    <row r="145" spans="1:7">
      <c r="A145" s="208" t="s">
        <v>160</v>
      </c>
      <c r="B145" s="222">
        <v>3</v>
      </c>
      <c r="C145" s="216">
        <f t="shared" si="6"/>
        <v>1.128668171557562E-3</v>
      </c>
      <c r="D145" s="217">
        <v>1</v>
      </c>
      <c r="E145" s="216">
        <f t="shared" si="7"/>
        <v>8.5616438356164379E-4</v>
      </c>
      <c r="F145" s="217">
        <v>0</v>
      </c>
      <c r="G145" s="223">
        <f t="shared" si="8"/>
        <v>0</v>
      </c>
    </row>
    <row r="146" spans="1:7">
      <c r="A146" s="208" t="s">
        <v>123</v>
      </c>
      <c r="B146" s="222">
        <v>3</v>
      </c>
      <c r="C146" s="216">
        <f t="shared" si="6"/>
        <v>1.128668171557562E-3</v>
      </c>
      <c r="D146" s="217">
        <v>1</v>
      </c>
      <c r="E146" s="216">
        <f t="shared" si="7"/>
        <v>8.5616438356164379E-4</v>
      </c>
      <c r="F146" s="217">
        <v>0</v>
      </c>
      <c r="G146" s="223">
        <f t="shared" si="8"/>
        <v>0</v>
      </c>
    </row>
    <row r="147" spans="1:7">
      <c r="A147" s="208" t="s">
        <v>59</v>
      </c>
      <c r="B147" s="222">
        <v>3</v>
      </c>
      <c r="C147" s="216">
        <f t="shared" si="6"/>
        <v>1.128668171557562E-3</v>
      </c>
      <c r="D147" s="217">
        <v>1</v>
      </c>
      <c r="E147" s="216">
        <f t="shared" si="7"/>
        <v>8.5616438356164379E-4</v>
      </c>
      <c r="F147" s="217">
        <v>0</v>
      </c>
      <c r="G147" s="223">
        <f t="shared" si="8"/>
        <v>0</v>
      </c>
    </row>
    <row r="148" spans="1:7">
      <c r="A148" s="208" t="s">
        <v>354</v>
      </c>
      <c r="B148" s="222">
        <v>3</v>
      </c>
      <c r="C148" s="216">
        <f t="shared" si="6"/>
        <v>1.128668171557562E-3</v>
      </c>
      <c r="D148" s="217">
        <v>1</v>
      </c>
      <c r="E148" s="216">
        <f t="shared" si="7"/>
        <v>8.5616438356164379E-4</v>
      </c>
      <c r="F148" s="217">
        <v>0</v>
      </c>
      <c r="G148" s="223">
        <f t="shared" si="8"/>
        <v>0</v>
      </c>
    </row>
    <row r="149" spans="1:7">
      <c r="A149" s="208" t="s">
        <v>505</v>
      </c>
      <c r="B149" s="222">
        <v>3</v>
      </c>
      <c r="C149" s="216">
        <f t="shared" si="6"/>
        <v>1.128668171557562E-3</v>
      </c>
      <c r="D149" s="217">
        <v>1</v>
      </c>
      <c r="E149" s="216">
        <f t="shared" si="7"/>
        <v>8.5616438356164379E-4</v>
      </c>
      <c r="F149" s="217">
        <v>0</v>
      </c>
      <c r="G149" s="223">
        <f t="shared" si="8"/>
        <v>0</v>
      </c>
    </row>
    <row r="150" spans="1:7">
      <c r="A150" s="208" t="s">
        <v>61</v>
      </c>
      <c r="B150" s="222">
        <v>3</v>
      </c>
      <c r="C150" s="216">
        <f t="shared" si="6"/>
        <v>1.128668171557562E-3</v>
      </c>
      <c r="D150" s="217">
        <v>0</v>
      </c>
      <c r="E150" s="216">
        <f t="shared" si="7"/>
        <v>0</v>
      </c>
      <c r="F150" s="217">
        <v>0</v>
      </c>
      <c r="G150" s="223">
        <f t="shared" si="8"/>
        <v>0</v>
      </c>
    </row>
    <row r="151" spans="1:7">
      <c r="A151" s="208" t="s">
        <v>715</v>
      </c>
      <c r="B151" s="222">
        <v>3</v>
      </c>
      <c r="C151" s="216">
        <f t="shared" si="6"/>
        <v>1.128668171557562E-3</v>
      </c>
      <c r="D151" s="217">
        <v>0</v>
      </c>
      <c r="E151" s="216">
        <f t="shared" si="7"/>
        <v>0</v>
      </c>
      <c r="F151" s="217">
        <v>0</v>
      </c>
      <c r="G151" s="223">
        <f t="shared" si="8"/>
        <v>0</v>
      </c>
    </row>
    <row r="152" spans="1:7">
      <c r="A152" s="208" t="s">
        <v>754</v>
      </c>
      <c r="B152" s="222">
        <v>3</v>
      </c>
      <c r="C152" s="216">
        <f t="shared" si="6"/>
        <v>1.128668171557562E-3</v>
      </c>
      <c r="D152" s="217">
        <v>0</v>
      </c>
      <c r="E152" s="216">
        <f t="shared" si="7"/>
        <v>0</v>
      </c>
      <c r="F152" s="217">
        <v>0</v>
      </c>
      <c r="G152" s="223">
        <f t="shared" si="8"/>
        <v>0</v>
      </c>
    </row>
    <row r="153" spans="1:7">
      <c r="A153" s="208" t="s">
        <v>698</v>
      </c>
      <c r="B153" s="222">
        <v>3</v>
      </c>
      <c r="C153" s="216">
        <f t="shared" si="6"/>
        <v>1.128668171557562E-3</v>
      </c>
      <c r="D153" s="217">
        <v>0</v>
      </c>
      <c r="E153" s="216">
        <f t="shared" si="7"/>
        <v>0</v>
      </c>
      <c r="F153" s="217">
        <v>0</v>
      </c>
      <c r="G153" s="223">
        <f t="shared" si="8"/>
        <v>0</v>
      </c>
    </row>
    <row r="154" spans="1:7">
      <c r="A154" s="208" t="s">
        <v>28</v>
      </c>
      <c r="B154" s="222">
        <v>3</v>
      </c>
      <c r="C154" s="216">
        <f t="shared" si="6"/>
        <v>1.128668171557562E-3</v>
      </c>
      <c r="D154" s="217">
        <v>0</v>
      </c>
      <c r="E154" s="216">
        <f t="shared" si="7"/>
        <v>0</v>
      </c>
      <c r="F154" s="217">
        <v>0</v>
      </c>
      <c r="G154" s="223">
        <f t="shared" si="8"/>
        <v>0</v>
      </c>
    </row>
    <row r="155" spans="1:7">
      <c r="A155" s="208" t="s">
        <v>29</v>
      </c>
      <c r="B155" s="222">
        <v>3</v>
      </c>
      <c r="C155" s="216">
        <f t="shared" si="6"/>
        <v>1.128668171557562E-3</v>
      </c>
      <c r="D155" s="217">
        <v>0</v>
      </c>
      <c r="E155" s="216">
        <f t="shared" si="7"/>
        <v>0</v>
      </c>
      <c r="F155" s="217">
        <v>0</v>
      </c>
      <c r="G155" s="223">
        <f t="shared" si="8"/>
        <v>0</v>
      </c>
    </row>
    <row r="156" spans="1:7">
      <c r="A156" s="208" t="s">
        <v>57</v>
      </c>
      <c r="B156" s="222">
        <v>3</v>
      </c>
      <c r="C156" s="216">
        <f t="shared" si="6"/>
        <v>1.128668171557562E-3</v>
      </c>
      <c r="D156" s="217">
        <v>0</v>
      </c>
      <c r="E156" s="216">
        <f t="shared" si="7"/>
        <v>0</v>
      </c>
      <c r="F156" s="217">
        <v>0</v>
      </c>
      <c r="G156" s="223">
        <f t="shared" si="8"/>
        <v>0</v>
      </c>
    </row>
    <row r="157" spans="1:7">
      <c r="A157" s="208" t="s">
        <v>334</v>
      </c>
      <c r="B157" s="222">
        <v>3</v>
      </c>
      <c r="C157" s="216">
        <f t="shared" si="6"/>
        <v>1.128668171557562E-3</v>
      </c>
      <c r="D157" s="217">
        <v>0</v>
      </c>
      <c r="E157" s="216">
        <f t="shared" si="7"/>
        <v>0</v>
      </c>
      <c r="F157" s="217">
        <v>0</v>
      </c>
      <c r="G157" s="223">
        <f t="shared" si="8"/>
        <v>0</v>
      </c>
    </row>
    <row r="158" spans="1:7">
      <c r="A158" s="208" t="s">
        <v>353</v>
      </c>
      <c r="B158" s="222">
        <v>3</v>
      </c>
      <c r="C158" s="216">
        <f t="shared" si="6"/>
        <v>1.128668171557562E-3</v>
      </c>
      <c r="D158" s="217">
        <v>0</v>
      </c>
      <c r="E158" s="216">
        <f t="shared" si="7"/>
        <v>0</v>
      </c>
      <c r="F158" s="217">
        <v>0</v>
      </c>
      <c r="G158" s="223">
        <f t="shared" si="8"/>
        <v>0</v>
      </c>
    </row>
    <row r="159" spans="1:7">
      <c r="A159" s="208" t="s">
        <v>390</v>
      </c>
      <c r="B159" s="222">
        <v>3</v>
      </c>
      <c r="C159" s="216">
        <f t="shared" si="6"/>
        <v>1.128668171557562E-3</v>
      </c>
      <c r="D159" s="217">
        <v>0</v>
      </c>
      <c r="E159" s="216">
        <f t="shared" si="7"/>
        <v>0</v>
      </c>
      <c r="F159" s="217">
        <v>0</v>
      </c>
      <c r="G159" s="223">
        <f t="shared" si="8"/>
        <v>0</v>
      </c>
    </row>
    <row r="160" spans="1:7">
      <c r="A160" s="208" t="s">
        <v>697</v>
      </c>
      <c r="B160" s="222">
        <v>3</v>
      </c>
      <c r="C160" s="216">
        <f t="shared" si="6"/>
        <v>1.128668171557562E-3</v>
      </c>
      <c r="D160" s="217">
        <v>0</v>
      </c>
      <c r="E160" s="216">
        <f t="shared" si="7"/>
        <v>0</v>
      </c>
      <c r="F160" s="217">
        <v>0</v>
      </c>
      <c r="G160" s="223">
        <f t="shared" si="8"/>
        <v>0</v>
      </c>
    </row>
    <row r="161" spans="1:7">
      <c r="A161" s="208" t="s">
        <v>764</v>
      </c>
      <c r="B161" s="222">
        <v>3</v>
      </c>
      <c r="C161" s="216">
        <f t="shared" si="6"/>
        <v>1.128668171557562E-3</v>
      </c>
      <c r="D161" s="217">
        <v>0</v>
      </c>
      <c r="E161" s="216">
        <f t="shared" si="7"/>
        <v>0</v>
      </c>
      <c r="F161" s="217">
        <v>0</v>
      </c>
      <c r="G161" s="223">
        <f t="shared" si="8"/>
        <v>0</v>
      </c>
    </row>
    <row r="162" spans="1:7">
      <c r="A162" s="208" t="s">
        <v>311</v>
      </c>
      <c r="B162" s="222">
        <v>3</v>
      </c>
      <c r="C162" s="216">
        <f t="shared" si="6"/>
        <v>1.128668171557562E-3</v>
      </c>
      <c r="D162" s="217">
        <v>0</v>
      </c>
      <c r="E162" s="216">
        <f t="shared" si="7"/>
        <v>0</v>
      </c>
      <c r="F162" s="217">
        <v>0</v>
      </c>
      <c r="G162" s="223">
        <f t="shared" si="8"/>
        <v>0</v>
      </c>
    </row>
    <row r="163" spans="1:7">
      <c r="A163" s="208" t="s">
        <v>731</v>
      </c>
      <c r="B163" s="222">
        <v>3</v>
      </c>
      <c r="C163" s="216">
        <f t="shared" si="6"/>
        <v>1.128668171557562E-3</v>
      </c>
      <c r="D163" s="217">
        <v>0</v>
      </c>
      <c r="E163" s="216">
        <f t="shared" si="7"/>
        <v>0</v>
      </c>
      <c r="F163" s="217">
        <v>0</v>
      </c>
      <c r="G163" s="223">
        <f t="shared" si="8"/>
        <v>0</v>
      </c>
    </row>
    <row r="164" spans="1:7">
      <c r="A164" s="208" t="s">
        <v>410</v>
      </c>
      <c r="B164" s="222">
        <v>2</v>
      </c>
      <c r="C164" s="216">
        <f t="shared" si="6"/>
        <v>7.5244544770504136E-4</v>
      </c>
      <c r="D164" s="217">
        <v>2</v>
      </c>
      <c r="E164" s="216">
        <f t="shared" si="7"/>
        <v>1.7123287671232876E-3</v>
      </c>
      <c r="F164" s="217">
        <v>2</v>
      </c>
      <c r="G164" s="223">
        <f t="shared" si="8"/>
        <v>2.564102564102564E-2</v>
      </c>
    </row>
    <row r="165" spans="1:7">
      <c r="A165" s="208" t="s">
        <v>78</v>
      </c>
      <c r="B165" s="222">
        <v>2</v>
      </c>
      <c r="C165" s="216">
        <f t="shared" si="6"/>
        <v>7.5244544770504136E-4</v>
      </c>
      <c r="D165" s="217">
        <v>2</v>
      </c>
      <c r="E165" s="216">
        <f t="shared" si="7"/>
        <v>1.7123287671232876E-3</v>
      </c>
      <c r="F165" s="217">
        <v>2</v>
      </c>
      <c r="G165" s="223">
        <f t="shared" si="8"/>
        <v>2.564102564102564E-2</v>
      </c>
    </row>
    <row r="166" spans="1:7">
      <c r="A166" s="208" t="s">
        <v>335</v>
      </c>
      <c r="B166" s="222">
        <v>2</v>
      </c>
      <c r="C166" s="216">
        <f t="shared" si="6"/>
        <v>7.5244544770504136E-4</v>
      </c>
      <c r="D166" s="217">
        <v>2</v>
      </c>
      <c r="E166" s="216">
        <f t="shared" si="7"/>
        <v>1.7123287671232876E-3</v>
      </c>
      <c r="F166" s="217">
        <v>1</v>
      </c>
      <c r="G166" s="223">
        <f t="shared" si="8"/>
        <v>1.282051282051282E-2</v>
      </c>
    </row>
    <row r="167" spans="1:7">
      <c r="A167" s="208" t="s">
        <v>278</v>
      </c>
      <c r="B167" s="222">
        <v>2</v>
      </c>
      <c r="C167" s="216">
        <f t="shared" si="6"/>
        <v>7.5244544770504136E-4</v>
      </c>
      <c r="D167" s="217">
        <v>2</v>
      </c>
      <c r="E167" s="216">
        <f t="shared" si="7"/>
        <v>1.7123287671232876E-3</v>
      </c>
      <c r="F167" s="217">
        <v>1</v>
      </c>
      <c r="G167" s="223">
        <f t="shared" si="8"/>
        <v>1.282051282051282E-2</v>
      </c>
    </row>
    <row r="168" spans="1:7">
      <c r="A168" s="208" t="s">
        <v>232</v>
      </c>
      <c r="B168" s="222">
        <v>2</v>
      </c>
      <c r="C168" s="216">
        <f t="shared" si="6"/>
        <v>7.5244544770504136E-4</v>
      </c>
      <c r="D168" s="217">
        <v>2</v>
      </c>
      <c r="E168" s="216">
        <f t="shared" si="7"/>
        <v>1.7123287671232876E-3</v>
      </c>
      <c r="F168" s="217">
        <v>0</v>
      </c>
      <c r="G168" s="223">
        <f t="shared" si="8"/>
        <v>0</v>
      </c>
    </row>
    <row r="169" spans="1:7">
      <c r="A169" s="208" t="s">
        <v>709</v>
      </c>
      <c r="B169" s="222">
        <v>2</v>
      </c>
      <c r="C169" s="216">
        <f t="shared" si="6"/>
        <v>7.5244544770504136E-4</v>
      </c>
      <c r="D169" s="217">
        <v>2</v>
      </c>
      <c r="E169" s="216">
        <f t="shared" si="7"/>
        <v>1.7123287671232876E-3</v>
      </c>
      <c r="F169" s="217">
        <v>0</v>
      </c>
      <c r="G169" s="223">
        <f t="shared" si="8"/>
        <v>0</v>
      </c>
    </row>
    <row r="170" spans="1:7">
      <c r="A170" s="208" t="s">
        <v>46</v>
      </c>
      <c r="B170" s="222">
        <v>2</v>
      </c>
      <c r="C170" s="216">
        <f t="shared" si="6"/>
        <v>7.5244544770504136E-4</v>
      </c>
      <c r="D170" s="217">
        <v>2</v>
      </c>
      <c r="E170" s="216">
        <f t="shared" si="7"/>
        <v>1.7123287671232876E-3</v>
      </c>
      <c r="F170" s="217">
        <v>0</v>
      </c>
      <c r="G170" s="223">
        <f t="shared" si="8"/>
        <v>0</v>
      </c>
    </row>
    <row r="171" spans="1:7">
      <c r="A171" s="208" t="s">
        <v>91</v>
      </c>
      <c r="B171" s="222">
        <v>2</v>
      </c>
      <c r="C171" s="216">
        <f t="shared" si="6"/>
        <v>7.5244544770504136E-4</v>
      </c>
      <c r="D171" s="217">
        <v>2</v>
      </c>
      <c r="E171" s="216">
        <f t="shared" si="7"/>
        <v>1.7123287671232876E-3</v>
      </c>
      <c r="F171" s="217">
        <v>0</v>
      </c>
      <c r="G171" s="223">
        <f t="shared" si="8"/>
        <v>0</v>
      </c>
    </row>
    <row r="172" spans="1:7">
      <c r="A172" s="208" t="s">
        <v>469</v>
      </c>
      <c r="B172" s="222">
        <v>2</v>
      </c>
      <c r="C172" s="216">
        <f t="shared" si="6"/>
        <v>7.5244544770504136E-4</v>
      </c>
      <c r="D172" s="217">
        <v>2</v>
      </c>
      <c r="E172" s="216">
        <f t="shared" si="7"/>
        <v>1.7123287671232876E-3</v>
      </c>
      <c r="F172" s="217">
        <v>0</v>
      </c>
      <c r="G172" s="223">
        <f t="shared" si="8"/>
        <v>0</v>
      </c>
    </row>
    <row r="173" spans="1:7">
      <c r="A173" s="208" t="s">
        <v>449</v>
      </c>
      <c r="B173" s="222">
        <v>2</v>
      </c>
      <c r="C173" s="216">
        <f t="shared" si="6"/>
        <v>7.5244544770504136E-4</v>
      </c>
      <c r="D173" s="217">
        <v>2</v>
      </c>
      <c r="E173" s="216">
        <f t="shared" si="7"/>
        <v>1.7123287671232876E-3</v>
      </c>
      <c r="F173" s="217">
        <v>0</v>
      </c>
      <c r="G173" s="223">
        <f t="shared" si="8"/>
        <v>0</v>
      </c>
    </row>
    <row r="174" spans="1:7">
      <c r="A174" s="208" t="s">
        <v>209</v>
      </c>
      <c r="B174" s="222">
        <v>2</v>
      </c>
      <c r="C174" s="216">
        <f t="shared" si="6"/>
        <v>7.5244544770504136E-4</v>
      </c>
      <c r="D174" s="217">
        <v>2</v>
      </c>
      <c r="E174" s="216">
        <f t="shared" si="7"/>
        <v>1.7123287671232876E-3</v>
      </c>
      <c r="F174" s="217">
        <v>0</v>
      </c>
      <c r="G174" s="223">
        <f t="shared" si="8"/>
        <v>0</v>
      </c>
    </row>
    <row r="175" spans="1:7">
      <c r="A175" s="208" t="s">
        <v>483</v>
      </c>
      <c r="B175" s="222">
        <v>2</v>
      </c>
      <c r="C175" s="216">
        <f t="shared" si="6"/>
        <v>7.5244544770504136E-4</v>
      </c>
      <c r="D175" s="217">
        <v>2</v>
      </c>
      <c r="E175" s="216">
        <f t="shared" si="7"/>
        <v>1.7123287671232876E-3</v>
      </c>
      <c r="F175" s="217">
        <v>0</v>
      </c>
      <c r="G175" s="223">
        <f t="shared" si="8"/>
        <v>0</v>
      </c>
    </row>
    <row r="176" spans="1:7">
      <c r="A176" s="208" t="s">
        <v>259</v>
      </c>
      <c r="B176" s="222">
        <v>2</v>
      </c>
      <c r="C176" s="216">
        <f t="shared" si="6"/>
        <v>7.5244544770504136E-4</v>
      </c>
      <c r="D176" s="217">
        <v>2</v>
      </c>
      <c r="E176" s="216">
        <f t="shared" si="7"/>
        <v>1.7123287671232876E-3</v>
      </c>
      <c r="F176" s="217">
        <v>0</v>
      </c>
      <c r="G176" s="223">
        <f t="shared" si="8"/>
        <v>0</v>
      </c>
    </row>
    <row r="177" spans="1:7">
      <c r="A177" s="208" t="s">
        <v>726</v>
      </c>
      <c r="B177" s="222">
        <v>2</v>
      </c>
      <c r="C177" s="216">
        <f t="shared" si="6"/>
        <v>7.5244544770504136E-4</v>
      </c>
      <c r="D177" s="217">
        <v>2</v>
      </c>
      <c r="E177" s="216">
        <f t="shared" si="7"/>
        <v>1.7123287671232876E-3</v>
      </c>
      <c r="F177" s="217">
        <v>0</v>
      </c>
      <c r="G177" s="223">
        <f t="shared" si="8"/>
        <v>0</v>
      </c>
    </row>
    <row r="178" spans="1:7">
      <c r="A178" s="208" t="s">
        <v>185</v>
      </c>
      <c r="B178" s="222">
        <v>2</v>
      </c>
      <c r="C178" s="216">
        <f t="shared" si="6"/>
        <v>7.5244544770504136E-4</v>
      </c>
      <c r="D178" s="217">
        <v>2</v>
      </c>
      <c r="E178" s="216">
        <f t="shared" si="7"/>
        <v>1.7123287671232876E-3</v>
      </c>
      <c r="F178" s="217">
        <v>0</v>
      </c>
      <c r="G178" s="223">
        <f t="shared" si="8"/>
        <v>0</v>
      </c>
    </row>
    <row r="179" spans="1:7">
      <c r="A179" s="208" t="s">
        <v>288</v>
      </c>
      <c r="B179" s="222">
        <v>2</v>
      </c>
      <c r="C179" s="216">
        <f t="shared" si="6"/>
        <v>7.5244544770504136E-4</v>
      </c>
      <c r="D179" s="217">
        <v>2</v>
      </c>
      <c r="E179" s="216">
        <f t="shared" si="7"/>
        <v>1.7123287671232876E-3</v>
      </c>
      <c r="F179" s="217">
        <v>0</v>
      </c>
      <c r="G179" s="223">
        <f t="shared" si="8"/>
        <v>0</v>
      </c>
    </row>
    <row r="180" spans="1:7">
      <c r="A180" s="208" t="s">
        <v>239</v>
      </c>
      <c r="B180" s="222">
        <v>2</v>
      </c>
      <c r="C180" s="216">
        <f t="shared" si="6"/>
        <v>7.5244544770504136E-4</v>
      </c>
      <c r="D180" s="217">
        <v>2</v>
      </c>
      <c r="E180" s="216">
        <f t="shared" si="7"/>
        <v>1.7123287671232876E-3</v>
      </c>
      <c r="F180" s="217">
        <v>0</v>
      </c>
      <c r="G180" s="223">
        <f t="shared" si="8"/>
        <v>0</v>
      </c>
    </row>
    <row r="181" spans="1:7">
      <c r="A181" s="208" t="s">
        <v>270</v>
      </c>
      <c r="B181" s="222">
        <v>2</v>
      </c>
      <c r="C181" s="216">
        <f t="shared" si="6"/>
        <v>7.5244544770504136E-4</v>
      </c>
      <c r="D181" s="217">
        <v>2</v>
      </c>
      <c r="E181" s="216">
        <f t="shared" si="7"/>
        <v>1.7123287671232876E-3</v>
      </c>
      <c r="F181" s="217">
        <v>0</v>
      </c>
      <c r="G181" s="223">
        <f t="shared" si="8"/>
        <v>0</v>
      </c>
    </row>
    <row r="182" spans="1:7">
      <c r="A182" s="208" t="s">
        <v>452</v>
      </c>
      <c r="B182" s="222">
        <v>2</v>
      </c>
      <c r="C182" s="216">
        <f t="shared" si="6"/>
        <v>7.5244544770504136E-4</v>
      </c>
      <c r="D182" s="217">
        <v>2</v>
      </c>
      <c r="E182" s="216">
        <f t="shared" si="7"/>
        <v>1.7123287671232876E-3</v>
      </c>
      <c r="F182" s="217">
        <v>0</v>
      </c>
      <c r="G182" s="223">
        <f t="shared" si="8"/>
        <v>0</v>
      </c>
    </row>
    <row r="183" spans="1:7">
      <c r="A183" s="208" t="s">
        <v>544</v>
      </c>
      <c r="B183" s="222">
        <v>2</v>
      </c>
      <c r="C183" s="216">
        <f t="shared" si="6"/>
        <v>7.5244544770504136E-4</v>
      </c>
      <c r="D183" s="217">
        <v>1</v>
      </c>
      <c r="E183" s="216">
        <f t="shared" si="7"/>
        <v>8.5616438356164379E-4</v>
      </c>
      <c r="F183" s="217">
        <v>1</v>
      </c>
      <c r="G183" s="223">
        <f t="shared" si="8"/>
        <v>1.282051282051282E-2</v>
      </c>
    </row>
    <row r="184" spans="1:7">
      <c r="A184" s="208" t="s">
        <v>220</v>
      </c>
      <c r="B184" s="222">
        <v>2</v>
      </c>
      <c r="C184" s="216">
        <f t="shared" si="6"/>
        <v>7.5244544770504136E-4</v>
      </c>
      <c r="D184" s="217">
        <v>1</v>
      </c>
      <c r="E184" s="216">
        <f t="shared" si="7"/>
        <v>8.5616438356164379E-4</v>
      </c>
      <c r="F184" s="217">
        <v>1</v>
      </c>
      <c r="G184" s="223">
        <f t="shared" si="8"/>
        <v>1.282051282051282E-2</v>
      </c>
    </row>
    <row r="185" spans="1:7">
      <c r="A185" s="208" t="s">
        <v>363</v>
      </c>
      <c r="B185" s="222">
        <v>2</v>
      </c>
      <c r="C185" s="216">
        <f t="shared" si="6"/>
        <v>7.5244544770504136E-4</v>
      </c>
      <c r="D185" s="217">
        <v>1</v>
      </c>
      <c r="E185" s="216">
        <f t="shared" si="7"/>
        <v>8.5616438356164379E-4</v>
      </c>
      <c r="F185" s="217">
        <v>1</v>
      </c>
      <c r="G185" s="223">
        <f t="shared" si="8"/>
        <v>1.282051282051282E-2</v>
      </c>
    </row>
    <row r="186" spans="1:7">
      <c r="A186" s="208" t="s">
        <v>720</v>
      </c>
      <c r="B186" s="222">
        <v>2</v>
      </c>
      <c r="C186" s="216">
        <f t="shared" si="6"/>
        <v>7.5244544770504136E-4</v>
      </c>
      <c r="D186" s="217">
        <v>1</v>
      </c>
      <c r="E186" s="216">
        <f t="shared" si="7"/>
        <v>8.5616438356164379E-4</v>
      </c>
      <c r="F186" s="217">
        <v>0</v>
      </c>
      <c r="G186" s="223">
        <f t="shared" si="8"/>
        <v>0</v>
      </c>
    </row>
    <row r="187" spans="1:7">
      <c r="A187" s="208" t="s">
        <v>376</v>
      </c>
      <c r="B187" s="222">
        <v>2</v>
      </c>
      <c r="C187" s="216">
        <f t="shared" si="6"/>
        <v>7.5244544770504136E-4</v>
      </c>
      <c r="D187" s="217">
        <v>1</v>
      </c>
      <c r="E187" s="216">
        <f t="shared" si="7"/>
        <v>8.5616438356164379E-4</v>
      </c>
      <c r="F187" s="217">
        <v>0</v>
      </c>
      <c r="G187" s="223">
        <f t="shared" si="8"/>
        <v>0</v>
      </c>
    </row>
    <row r="188" spans="1:7">
      <c r="A188" s="208" t="s">
        <v>293</v>
      </c>
      <c r="B188" s="222">
        <v>2</v>
      </c>
      <c r="C188" s="216">
        <f t="shared" si="6"/>
        <v>7.5244544770504136E-4</v>
      </c>
      <c r="D188" s="217">
        <v>1</v>
      </c>
      <c r="E188" s="216">
        <f t="shared" si="7"/>
        <v>8.5616438356164379E-4</v>
      </c>
      <c r="F188" s="217">
        <v>0</v>
      </c>
      <c r="G188" s="223">
        <f t="shared" si="8"/>
        <v>0</v>
      </c>
    </row>
    <row r="189" spans="1:7">
      <c r="A189" s="208" t="s">
        <v>304</v>
      </c>
      <c r="B189" s="222">
        <v>2</v>
      </c>
      <c r="C189" s="216">
        <f t="shared" si="6"/>
        <v>7.5244544770504136E-4</v>
      </c>
      <c r="D189" s="217">
        <v>1</v>
      </c>
      <c r="E189" s="216">
        <f t="shared" si="7"/>
        <v>8.5616438356164379E-4</v>
      </c>
      <c r="F189" s="217">
        <v>0</v>
      </c>
      <c r="G189" s="223">
        <f t="shared" si="8"/>
        <v>0</v>
      </c>
    </row>
    <row r="190" spans="1:7">
      <c r="A190" s="208" t="s">
        <v>427</v>
      </c>
      <c r="B190" s="222">
        <v>2</v>
      </c>
      <c r="C190" s="216">
        <f t="shared" si="6"/>
        <v>7.5244544770504136E-4</v>
      </c>
      <c r="D190" s="217">
        <v>1</v>
      </c>
      <c r="E190" s="216">
        <f t="shared" si="7"/>
        <v>8.5616438356164379E-4</v>
      </c>
      <c r="F190" s="217">
        <v>0</v>
      </c>
      <c r="G190" s="223">
        <f t="shared" si="8"/>
        <v>0</v>
      </c>
    </row>
    <row r="191" spans="1:7">
      <c r="A191" s="208" t="s">
        <v>154</v>
      </c>
      <c r="B191" s="222">
        <v>2</v>
      </c>
      <c r="C191" s="216">
        <f t="shared" si="6"/>
        <v>7.5244544770504136E-4</v>
      </c>
      <c r="D191" s="217">
        <v>1</v>
      </c>
      <c r="E191" s="216">
        <f t="shared" si="7"/>
        <v>8.5616438356164379E-4</v>
      </c>
      <c r="F191" s="217">
        <v>0</v>
      </c>
      <c r="G191" s="223">
        <f t="shared" si="8"/>
        <v>0</v>
      </c>
    </row>
    <row r="192" spans="1:7">
      <c r="A192" s="208" t="s">
        <v>558</v>
      </c>
      <c r="B192" s="222">
        <v>2</v>
      </c>
      <c r="C192" s="216">
        <f t="shared" si="6"/>
        <v>7.5244544770504136E-4</v>
      </c>
      <c r="D192" s="217">
        <v>1</v>
      </c>
      <c r="E192" s="216">
        <f t="shared" si="7"/>
        <v>8.5616438356164379E-4</v>
      </c>
      <c r="F192" s="217">
        <v>0</v>
      </c>
      <c r="G192" s="223">
        <f t="shared" si="8"/>
        <v>0</v>
      </c>
    </row>
    <row r="193" spans="1:7">
      <c r="A193" s="208" t="s">
        <v>146</v>
      </c>
      <c r="B193" s="222">
        <v>2</v>
      </c>
      <c r="C193" s="216">
        <f t="shared" si="6"/>
        <v>7.5244544770504136E-4</v>
      </c>
      <c r="D193" s="217">
        <v>1</v>
      </c>
      <c r="E193" s="216">
        <f t="shared" si="7"/>
        <v>8.5616438356164379E-4</v>
      </c>
      <c r="F193" s="217">
        <v>0</v>
      </c>
      <c r="G193" s="223">
        <f t="shared" si="8"/>
        <v>0</v>
      </c>
    </row>
    <row r="194" spans="1:7">
      <c r="A194" s="208" t="s">
        <v>509</v>
      </c>
      <c r="B194" s="222">
        <v>2</v>
      </c>
      <c r="C194" s="216">
        <f t="shared" si="6"/>
        <v>7.5244544770504136E-4</v>
      </c>
      <c r="D194" s="217">
        <v>1</v>
      </c>
      <c r="E194" s="216">
        <f t="shared" si="7"/>
        <v>8.5616438356164379E-4</v>
      </c>
      <c r="F194" s="217">
        <v>0</v>
      </c>
      <c r="G194" s="223">
        <f t="shared" si="8"/>
        <v>0</v>
      </c>
    </row>
    <row r="195" spans="1:7">
      <c r="A195" s="208" t="s">
        <v>153</v>
      </c>
      <c r="B195" s="222">
        <v>2</v>
      </c>
      <c r="C195" s="216">
        <f t="shared" si="6"/>
        <v>7.5244544770504136E-4</v>
      </c>
      <c r="D195" s="217">
        <v>1</v>
      </c>
      <c r="E195" s="216">
        <f t="shared" si="7"/>
        <v>8.5616438356164379E-4</v>
      </c>
      <c r="F195" s="217">
        <v>0</v>
      </c>
      <c r="G195" s="223">
        <f t="shared" si="8"/>
        <v>0</v>
      </c>
    </row>
    <row r="196" spans="1:7">
      <c r="A196" s="208" t="s">
        <v>519</v>
      </c>
      <c r="B196" s="222">
        <v>2</v>
      </c>
      <c r="C196" s="216">
        <f t="shared" si="6"/>
        <v>7.5244544770504136E-4</v>
      </c>
      <c r="D196" s="217">
        <v>1</v>
      </c>
      <c r="E196" s="216">
        <f t="shared" si="7"/>
        <v>8.5616438356164379E-4</v>
      </c>
      <c r="F196" s="217">
        <v>0</v>
      </c>
      <c r="G196" s="223">
        <f t="shared" si="8"/>
        <v>0</v>
      </c>
    </row>
    <row r="197" spans="1:7">
      <c r="A197" s="208" t="s">
        <v>461</v>
      </c>
      <c r="B197" s="222">
        <v>2</v>
      </c>
      <c r="C197" s="216">
        <f t="shared" ref="C197:C260" si="9">B197/$B$357</f>
        <v>7.5244544770504136E-4</v>
      </c>
      <c r="D197" s="217">
        <v>1</v>
      </c>
      <c r="E197" s="216">
        <f t="shared" ref="E197:E260" si="10">D197/$D$357</f>
        <v>8.5616438356164379E-4</v>
      </c>
      <c r="F197" s="217">
        <v>0</v>
      </c>
      <c r="G197" s="223">
        <f t="shared" ref="G197:G260" si="11">F197/$F$357</f>
        <v>0</v>
      </c>
    </row>
    <row r="198" spans="1:7">
      <c r="A198" s="208" t="s">
        <v>378</v>
      </c>
      <c r="B198" s="222">
        <v>2</v>
      </c>
      <c r="C198" s="216">
        <f t="shared" si="9"/>
        <v>7.5244544770504136E-4</v>
      </c>
      <c r="D198" s="217">
        <v>1</v>
      </c>
      <c r="E198" s="216">
        <f t="shared" si="10"/>
        <v>8.5616438356164379E-4</v>
      </c>
      <c r="F198" s="217">
        <v>0</v>
      </c>
      <c r="G198" s="223">
        <f t="shared" si="11"/>
        <v>0</v>
      </c>
    </row>
    <row r="199" spans="1:7">
      <c r="A199" s="208" t="s">
        <v>568</v>
      </c>
      <c r="B199" s="222">
        <v>2</v>
      </c>
      <c r="C199" s="216">
        <f t="shared" si="9"/>
        <v>7.5244544770504136E-4</v>
      </c>
      <c r="D199" s="217">
        <v>0</v>
      </c>
      <c r="E199" s="216">
        <f t="shared" si="10"/>
        <v>0</v>
      </c>
      <c r="F199" s="217">
        <v>0</v>
      </c>
      <c r="G199" s="223">
        <f t="shared" si="11"/>
        <v>0</v>
      </c>
    </row>
    <row r="200" spans="1:7">
      <c r="A200" s="208" t="s">
        <v>800</v>
      </c>
      <c r="B200" s="222">
        <v>2</v>
      </c>
      <c r="C200" s="216">
        <f t="shared" si="9"/>
        <v>7.5244544770504136E-4</v>
      </c>
      <c r="D200" s="217">
        <v>0</v>
      </c>
      <c r="E200" s="216">
        <f t="shared" si="10"/>
        <v>0</v>
      </c>
      <c r="F200" s="217">
        <v>0</v>
      </c>
      <c r="G200" s="223">
        <f t="shared" si="11"/>
        <v>0</v>
      </c>
    </row>
    <row r="201" spans="1:7">
      <c r="A201" s="208" t="s">
        <v>35</v>
      </c>
      <c r="B201" s="222">
        <v>2</v>
      </c>
      <c r="C201" s="216">
        <f t="shared" si="9"/>
        <v>7.5244544770504136E-4</v>
      </c>
      <c r="D201" s="217">
        <v>0</v>
      </c>
      <c r="E201" s="216">
        <f t="shared" si="10"/>
        <v>0</v>
      </c>
      <c r="F201" s="217">
        <v>0</v>
      </c>
      <c r="G201" s="223">
        <f t="shared" si="11"/>
        <v>0</v>
      </c>
    </row>
    <row r="202" spans="1:7">
      <c r="A202" s="208" t="s">
        <v>326</v>
      </c>
      <c r="B202" s="222">
        <v>2</v>
      </c>
      <c r="C202" s="216">
        <f t="shared" si="9"/>
        <v>7.5244544770504136E-4</v>
      </c>
      <c r="D202" s="217">
        <v>0</v>
      </c>
      <c r="E202" s="216">
        <f t="shared" si="10"/>
        <v>0</v>
      </c>
      <c r="F202" s="217">
        <v>0</v>
      </c>
      <c r="G202" s="223">
        <f t="shared" si="11"/>
        <v>0</v>
      </c>
    </row>
    <row r="203" spans="1:7">
      <c r="A203" s="208" t="s">
        <v>329</v>
      </c>
      <c r="B203" s="222">
        <v>2</v>
      </c>
      <c r="C203" s="216">
        <f t="shared" si="9"/>
        <v>7.5244544770504136E-4</v>
      </c>
      <c r="D203" s="217">
        <v>0</v>
      </c>
      <c r="E203" s="216">
        <f t="shared" si="10"/>
        <v>0</v>
      </c>
      <c r="F203" s="217">
        <v>0</v>
      </c>
      <c r="G203" s="223">
        <f t="shared" si="11"/>
        <v>0</v>
      </c>
    </row>
    <row r="204" spans="1:7">
      <c r="A204" s="208" t="s">
        <v>303</v>
      </c>
      <c r="B204" s="222">
        <v>2</v>
      </c>
      <c r="C204" s="216">
        <f t="shared" si="9"/>
        <v>7.5244544770504136E-4</v>
      </c>
      <c r="D204" s="217">
        <v>0</v>
      </c>
      <c r="E204" s="216">
        <f t="shared" si="10"/>
        <v>0</v>
      </c>
      <c r="F204" s="217">
        <v>0</v>
      </c>
      <c r="G204" s="223">
        <f t="shared" si="11"/>
        <v>0</v>
      </c>
    </row>
    <row r="205" spans="1:7">
      <c r="A205" s="208" t="s">
        <v>309</v>
      </c>
      <c r="B205" s="222">
        <v>2</v>
      </c>
      <c r="C205" s="216">
        <f t="shared" si="9"/>
        <v>7.5244544770504136E-4</v>
      </c>
      <c r="D205" s="217">
        <v>0</v>
      </c>
      <c r="E205" s="216">
        <f t="shared" si="10"/>
        <v>0</v>
      </c>
      <c r="F205" s="217">
        <v>0</v>
      </c>
      <c r="G205" s="223">
        <f t="shared" si="11"/>
        <v>0</v>
      </c>
    </row>
    <row r="206" spans="1:7">
      <c r="A206" s="208" t="s">
        <v>515</v>
      </c>
      <c r="B206" s="222">
        <v>2</v>
      </c>
      <c r="C206" s="216">
        <f t="shared" si="9"/>
        <v>7.5244544770504136E-4</v>
      </c>
      <c r="D206" s="217">
        <v>0</v>
      </c>
      <c r="E206" s="216">
        <f t="shared" si="10"/>
        <v>0</v>
      </c>
      <c r="F206" s="217">
        <v>0</v>
      </c>
      <c r="G206" s="223">
        <f t="shared" si="11"/>
        <v>0</v>
      </c>
    </row>
    <row r="207" spans="1:7">
      <c r="A207" s="208" t="s">
        <v>151</v>
      </c>
      <c r="B207" s="222">
        <v>2</v>
      </c>
      <c r="C207" s="216">
        <f t="shared" si="9"/>
        <v>7.5244544770504136E-4</v>
      </c>
      <c r="D207" s="217">
        <v>0</v>
      </c>
      <c r="E207" s="216">
        <f t="shared" si="10"/>
        <v>0</v>
      </c>
      <c r="F207" s="217">
        <v>0</v>
      </c>
      <c r="G207" s="223">
        <f t="shared" si="11"/>
        <v>0</v>
      </c>
    </row>
    <row r="208" spans="1:7">
      <c r="A208" s="208" t="s">
        <v>794</v>
      </c>
      <c r="B208" s="222">
        <v>2</v>
      </c>
      <c r="C208" s="216">
        <f t="shared" si="9"/>
        <v>7.5244544770504136E-4</v>
      </c>
      <c r="D208" s="217">
        <v>0</v>
      </c>
      <c r="E208" s="216">
        <f t="shared" si="10"/>
        <v>0</v>
      </c>
      <c r="F208" s="217">
        <v>0</v>
      </c>
      <c r="G208" s="223">
        <f t="shared" si="11"/>
        <v>0</v>
      </c>
    </row>
    <row r="209" spans="1:7">
      <c r="A209" s="208" t="s">
        <v>719</v>
      </c>
      <c r="B209" s="222">
        <v>2</v>
      </c>
      <c r="C209" s="216">
        <f t="shared" si="9"/>
        <v>7.5244544770504136E-4</v>
      </c>
      <c r="D209" s="217">
        <v>0</v>
      </c>
      <c r="E209" s="216">
        <f t="shared" si="10"/>
        <v>0</v>
      </c>
      <c r="F209" s="217">
        <v>0</v>
      </c>
      <c r="G209" s="223">
        <f t="shared" si="11"/>
        <v>0</v>
      </c>
    </row>
    <row r="210" spans="1:7">
      <c r="A210" s="208" t="s">
        <v>369</v>
      </c>
      <c r="B210" s="222">
        <v>2</v>
      </c>
      <c r="C210" s="216">
        <f t="shared" si="9"/>
        <v>7.5244544770504136E-4</v>
      </c>
      <c r="D210" s="217">
        <v>0</v>
      </c>
      <c r="E210" s="216">
        <f t="shared" si="10"/>
        <v>0</v>
      </c>
      <c r="F210" s="217">
        <v>0</v>
      </c>
      <c r="G210" s="223">
        <f t="shared" si="11"/>
        <v>0</v>
      </c>
    </row>
    <row r="211" spans="1:7">
      <c r="A211" s="208" t="s">
        <v>316</v>
      </c>
      <c r="B211" s="222">
        <v>2</v>
      </c>
      <c r="C211" s="216">
        <f t="shared" si="9"/>
        <v>7.5244544770504136E-4</v>
      </c>
      <c r="D211" s="217">
        <v>0</v>
      </c>
      <c r="E211" s="216">
        <f t="shared" si="10"/>
        <v>0</v>
      </c>
      <c r="F211" s="217">
        <v>0</v>
      </c>
      <c r="G211" s="223">
        <f t="shared" si="11"/>
        <v>0</v>
      </c>
    </row>
    <row r="212" spans="1:7">
      <c r="A212" s="208" t="s">
        <v>548</v>
      </c>
      <c r="B212" s="222">
        <v>2</v>
      </c>
      <c r="C212" s="216">
        <f t="shared" si="9"/>
        <v>7.5244544770504136E-4</v>
      </c>
      <c r="D212" s="217">
        <v>0</v>
      </c>
      <c r="E212" s="216">
        <f t="shared" si="10"/>
        <v>0</v>
      </c>
      <c r="F212" s="217">
        <v>0</v>
      </c>
      <c r="G212" s="223">
        <f t="shared" si="11"/>
        <v>0</v>
      </c>
    </row>
    <row r="213" spans="1:7">
      <c r="A213" s="208" t="s">
        <v>388</v>
      </c>
      <c r="B213" s="222">
        <v>2</v>
      </c>
      <c r="C213" s="216">
        <f t="shared" si="9"/>
        <v>7.5244544770504136E-4</v>
      </c>
      <c r="D213" s="217">
        <v>0</v>
      </c>
      <c r="E213" s="216">
        <f t="shared" si="10"/>
        <v>0</v>
      </c>
      <c r="F213" s="217">
        <v>0</v>
      </c>
      <c r="G213" s="223">
        <f t="shared" si="11"/>
        <v>0</v>
      </c>
    </row>
    <row r="214" spans="1:7">
      <c r="A214" s="208" t="s">
        <v>77</v>
      </c>
      <c r="B214" s="222">
        <v>2</v>
      </c>
      <c r="C214" s="216">
        <f t="shared" si="9"/>
        <v>7.5244544770504136E-4</v>
      </c>
      <c r="D214" s="217">
        <v>0</v>
      </c>
      <c r="E214" s="216">
        <f t="shared" si="10"/>
        <v>0</v>
      </c>
      <c r="F214" s="217">
        <v>0</v>
      </c>
      <c r="G214" s="223">
        <f t="shared" si="11"/>
        <v>0</v>
      </c>
    </row>
    <row r="215" spans="1:7">
      <c r="A215" s="208" t="s">
        <v>83</v>
      </c>
      <c r="B215" s="222">
        <v>2</v>
      </c>
      <c r="C215" s="216">
        <f t="shared" si="9"/>
        <v>7.5244544770504136E-4</v>
      </c>
      <c r="D215" s="217">
        <v>0</v>
      </c>
      <c r="E215" s="216">
        <f t="shared" si="10"/>
        <v>0</v>
      </c>
      <c r="F215" s="217">
        <v>0</v>
      </c>
      <c r="G215" s="223">
        <f t="shared" si="11"/>
        <v>0</v>
      </c>
    </row>
    <row r="216" spans="1:7">
      <c r="A216" s="208" t="s">
        <v>350</v>
      </c>
      <c r="B216" s="222">
        <v>2</v>
      </c>
      <c r="C216" s="216">
        <f t="shared" si="9"/>
        <v>7.5244544770504136E-4</v>
      </c>
      <c r="D216" s="217">
        <v>0</v>
      </c>
      <c r="E216" s="216">
        <f t="shared" si="10"/>
        <v>0</v>
      </c>
      <c r="F216" s="217">
        <v>0</v>
      </c>
      <c r="G216" s="223">
        <f t="shared" si="11"/>
        <v>0</v>
      </c>
    </row>
    <row r="217" spans="1:7">
      <c r="A217" s="208" t="s">
        <v>129</v>
      </c>
      <c r="B217" s="222">
        <v>2</v>
      </c>
      <c r="C217" s="216">
        <f t="shared" si="9"/>
        <v>7.5244544770504136E-4</v>
      </c>
      <c r="D217" s="217">
        <v>0</v>
      </c>
      <c r="E217" s="216">
        <f t="shared" si="10"/>
        <v>0</v>
      </c>
      <c r="F217" s="217">
        <v>0</v>
      </c>
      <c r="G217" s="223">
        <f t="shared" si="11"/>
        <v>0</v>
      </c>
    </row>
    <row r="218" spans="1:7">
      <c r="A218" s="208" t="s">
        <v>138</v>
      </c>
      <c r="B218" s="222">
        <v>2</v>
      </c>
      <c r="C218" s="216">
        <f t="shared" si="9"/>
        <v>7.5244544770504136E-4</v>
      </c>
      <c r="D218" s="217">
        <v>0</v>
      </c>
      <c r="E218" s="216">
        <f t="shared" si="10"/>
        <v>0</v>
      </c>
      <c r="F218" s="217">
        <v>0</v>
      </c>
      <c r="G218" s="223">
        <f t="shared" si="11"/>
        <v>0</v>
      </c>
    </row>
    <row r="219" spans="1:7">
      <c r="A219" s="208" t="s">
        <v>32</v>
      </c>
      <c r="B219" s="222">
        <v>1</v>
      </c>
      <c r="C219" s="216">
        <f t="shared" si="9"/>
        <v>3.7622272385252068E-4</v>
      </c>
      <c r="D219" s="217">
        <v>1</v>
      </c>
      <c r="E219" s="216">
        <f t="shared" si="10"/>
        <v>8.5616438356164379E-4</v>
      </c>
      <c r="F219" s="217">
        <v>1</v>
      </c>
      <c r="G219" s="223">
        <f t="shared" si="11"/>
        <v>1.282051282051282E-2</v>
      </c>
    </row>
    <row r="220" spans="1:7">
      <c r="A220" s="208" t="s">
        <v>574</v>
      </c>
      <c r="B220" s="222">
        <v>1</v>
      </c>
      <c r="C220" s="216">
        <f t="shared" si="9"/>
        <v>3.7622272385252068E-4</v>
      </c>
      <c r="D220" s="217">
        <v>1</v>
      </c>
      <c r="E220" s="216">
        <f t="shared" si="10"/>
        <v>8.5616438356164379E-4</v>
      </c>
      <c r="F220" s="217">
        <v>1</v>
      </c>
      <c r="G220" s="223">
        <f t="shared" si="11"/>
        <v>1.282051282051282E-2</v>
      </c>
    </row>
    <row r="221" spans="1:7">
      <c r="A221" s="208" t="s">
        <v>102</v>
      </c>
      <c r="B221" s="222">
        <v>1</v>
      </c>
      <c r="C221" s="216">
        <f t="shared" si="9"/>
        <v>3.7622272385252068E-4</v>
      </c>
      <c r="D221" s="217">
        <v>1</v>
      </c>
      <c r="E221" s="216">
        <f t="shared" si="10"/>
        <v>8.5616438356164379E-4</v>
      </c>
      <c r="F221" s="217">
        <v>1</v>
      </c>
      <c r="G221" s="223">
        <f t="shared" si="11"/>
        <v>1.282051282051282E-2</v>
      </c>
    </row>
    <row r="222" spans="1:7">
      <c r="A222" s="208" t="s">
        <v>34</v>
      </c>
      <c r="B222" s="222">
        <v>1</v>
      </c>
      <c r="C222" s="216">
        <f t="shared" si="9"/>
        <v>3.7622272385252068E-4</v>
      </c>
      <c r="D222" s="217">
        <v>1</v>
      </c>
      <c r="E222" s="216">
        <f t="shared" si="10"/>
        <v>8.5616438356164379E-4</v>
      </c>
      <c r="F222" s="217">
        <v>1</v>
      </c>
      <c r="G222" s="223">
        <f t="shared" si="11"/>
        <v>1.282051282051282E-2</v>
      </c>
    </row>
    <row r="223" spans="1:7">
      <c r="A223" s="208" t="s">
        <v>858</v>
      </c>
      <c r="B223" s="222">
        <v>1</v>
      </c>
      <c r="C223" s="216">
        <f t="shared" si="9"/>
        <v>3.7622272385252068E-4</v>
      </c>
      <c r="D223" s="217">
        <v>1</v>
      </c>
      <c r="E223" s="216">
        <f t="shared" si="10"/>
        <v>8.5616438356164379E-4</v>
      </c>
      <c r="F223" s="217">
        <v>1</v>
      </c>
      <c r="G223" s="223">
        <f t="shared" si="11"/>
        <v>1.282051282051282E-2</v>
      </c>
    </row>
    <row r="224" spans="1:7">
      <c r="A224" s="208" t="s">
        <v>706</v>
      </c>
      <c r="B224" s="222">
        <v>1</v>
      </c>
      <c r="C224" s="216">
        <f t="shared" si="9"/>
        <v>3.7622272385252068E-4</v>
      </c>
      <c r="D224" s="217">
        <v>1</v>
      </c>
      <c r="E224" s="216">
        <f t="shared" si="10"/>
        <v>8.5616438356164379E-4</v>
      </c>
      <c r="F224" s="217">
        <v>1</v>
      </c>
      <c r="G224" s="223">
        <f t="shared" si="11"/>
        <v>1.282051282051282E-2</v>
      </c>
    </row>
    <row r="225" spans="1:7">
      <c r="A225" s="208" t="s">
        <v>399</v>
      </c>
      <c r="B225" s="222">
        <v>1</v>
      </c>
      <c r="C225" s="216">
        <f t="shared" si="9"/>
        <v>3.7622272385252068E-4</v>
      </c>
      <c r="D225" s="217">
        <v>1</v>
      </c>
      <c r="E225" s="216">
        <f t="shared" si="10"/>
        <v>8.5616438356164379E-4</v>
      </c>
      <c r="F225" s="217">
        <v>1</v>
      </c>
      <c r="G225" s="223">
        <f t="shared" si="11"/>
        <v>1.282051282051282E-2</v>
      </c>
    </row>
    <row r="226" spans="1:7">
      <c r="A226" s="208" t="s">
        <v>590</v>
      </c>
      <c r="B226" s="222">
        <v>1</v>
      </c>
      <c r="C226" s="216">
        <f t="shared" si="9"/>
        <v>3.7622272385252068E-4</v>
      </c>
      <c r="D226" s="217">
        <v>1</v>
      </c>
      <c r="E226" s="216">
        <f t="shared" si="10"/>
        <v>8.5616438356164379E-4</v>
      </c>
      <c r="F226" s="217">
        <v>1</v>
      </c>
      <c r="G226" s="223">
        <f t="shared" si="11"/>
        <v>1.282051282051282E-2</v>
      </c>
    </row>
    <row r="227" spans="1:7">
      <c r="A227" s="208" t="s">
        <v>132</v>
      </c>
      <c r="B227" s="222">
        <v>1</v>
      </c>
      <c r="C227" s="216">
        <f t="shared" si="9"/>
        <v>3.7622272385252068E-4</v>
      </c>
      <c r="D227" s="217">
        <v>1</v>
      </c>
      <c r="E227" s="216">
        <f t="shared" si="10"/>
        <v>8.5616438356164379E-4</v>
      </c>
      <c r="F227" s="217">
        <v>1</v>
      </c>
      <c r="G227" s="223">
        <f t="shared" si="11"/>
        <v>1.282051282051282E-2</v>
      </c>
    </row>
    <row r="228" spans="1:7">
      <c r="A228" s="208" t="s">
        <v>573</v>
      </c>
      <c r="B228" s="222">
        <v>1</v>
      </c>
      <c r="C228" s="216">
        <f t="shared" si="9"/>
        <v>3.7622272385252068E-4</v>
      </c>
      <c r="D228" s="217">
        <v>1</v>
      </c>
      <c r="E228" s="216">
        <f t="shared" si="10"/>
        <v>8.5616438356164379E-4</v>
      </c>
      <c r="F228" s="217">
        <v>1</v>
      </c>
      <c r="G228" s="223">
        <f t="shared" si="11"/>
        <v>1.282051282051282E-2</v>
      </c>
    </row>
    <row r="229" spans="1:7">
      <c r="A229" s="208" t="s">
        <v>781</v>
      </c>
      <c r="B229" s="222">
        <v>1</v>
      </c>
      <c r="C229" s="216">
        <f t="shared" si="9"/>
        <v>3.7622272385252068E-4</v>
      </c>
      <c r="D229" s="217">
        <v>1</v>
      </c>
      <c r="E229" s="216">
        <f t="shared" si="10"/>
        <v>8.5616438356164379E-4</v>
      </c>
      <c r="F229" s="217">
        <v>1</v>
      </c>
      <c r="G229" s="223">
        <f t="shared" si="11"/>
        <v>1.282051282051282E-2</v>
      </c>
    </row>
    <row r="230" spans="1:7">
      <c r="A230" s="208" t="s">
        <v>699</v>
      </c>
      <c r="B230" s="222">
        <v>1</v>
      </c>
      <c r="C230" s="216">
        <f t="shared" si="9"/>
        <v>3.7622272385252068E-4</v>
      </c>
      <c r="D230" s="217">
        <v>1</v>
      </c>
      <c r="E230" s="216">
        <f t="shared" si="10"/>
        <v>8.5616438356164379E-4</v>
      </c>
      <c r="F230" s="217">
        <v>0</v>
      </c>
      <c r="G230" s="223">
        <f t="shared" si="11"/>
        <v>0</v>
      </c>
    </row>
    <row r="231" spans="1:7">
      <c r="A231" s="208" t="s">
        <v>104</v>
      </c>
      <c r="B231" s="222">
        <v>1</v>
      </c>
      <c r="C231" s="216">
        <f t="shared" si="9"/>
        <v>3.7622272385252068E-4</v>
      </c>
      <c r="D231" s="217">
        <v>1</v>
      </c>
      <c r="E231" s="216">
        <f t="shared" si="10"/>
        <v>8.5616438356164379E-4</v>
      </c>
      <c r="F231" s="217">
        <v>0</v>
      </c>
      <c r="G231" s="223">
        <f t="shared" si="11"/>
        <v>0</v>
      </c>
    </row>
    <row r="232" spans="1:7">
      <c r="A232" s="208" t="s">
        <v>228</v>
      </c>
      <c r="B232" s="222">
        <v>1</v>
      </c>
      <c r="C232" s="216">
        <f t="shared" si="9"/>
        <v>3.7622272385252068E-4</v>
      </c>
      <c r="D232" s="217">
        <v>1</v>
      </c>
      <c r="E232" s="216">
        <f t="shared" si="10"/>
        <v>8.5616438356164379E-4</v>
      </c>
      <c r="F232" s="217">
        <v>0</v>
      </c>
      <c r="G232" s="223">
        <f t="shared" si="11"/>
        <v>0</v>
      </c>
    </row>
    <row r="233" spans="1:7">
      <c r="A233" s="208" t="s">
        <v>713</v>
      </c>
      <c r="B233" s="222">
        <v>1</v>
      </c>
      <c r="C233" s="216">
        <f t="shared" si="9"/>
        <v>3.7622272385252068E-4</v>
      </c>
      <c r="D233" s="217">
        <v>1</v>
      </c>
      <c r="E233" s="216">
        <f t="shared" si="10"/>
        <v>8.5616438356164379E-4</v>
      </c>
      <c r="F233" s="217">
        <v>0</v>
      </c>
      <c r="G233" s="223">
        <f t="shared" si="11"/>
        <v>0</v>
      </c>
    </row>
    <row r="234" spans="1:7">
      <c r="A234" s="208" t="s">
        <v>81</v>
      </c>
      <c r="B234" s="222">
        <v>1</v>
      </c>
      <c r="C234" s="216">
        <f t="shared" si="9"/>
        <v>3.7622272385252068E-4</v>
      </c>
      <c r="D234" s="217">
        <v>1</v>
      </c>
      <c r="E234" s="216">
        <f t="shared" si="10"/>
        <v>8.5616438356164379E-4</v>
      </c>
      <c r="F234" s="217">
        <v>0</v>
      </c>
      <c r="G234" s="223">
        <f t="shared" si="11"/>
        <v>0</v>
      </c>
    </row>
    <row r="235" spans="1:7">
      <c r="A235" s="208" t="s">
        <v>45</v>
      </c>
      <c r="B235" s="222">
        <v>1</v>
      </c>
      <c r="C235" s="216">
        <f t="shared" si="9"/>
        <v>3.7622272385252068E-4</v>
      </c>
      <c r="D235" s="217">
        <v>1</v>
      </c>
      <c r="E235" s="216">
        <f t="shared" si="10"/>
        <v>8.5616438356164379E-4</v>
      </c>
      <c r="F235" s="217">
        <v>0</v>
      </c>
      <c r="G235" s="223">
        <f t="shared" si="11"/>
        <v>0</v>
      </c>
    </row>
    <row r="236" spans="1:7">
      <c r="A236" s="208" t="s">
        <v>891</v>
      </c>
      <c r="B236" s="222">
        <v>1</v>
      </c>
      <c r="C236" s="216">
        <f t="shared" si="9"/>
        <v>3.7622272385252068E-4</v>
      </c>
      <c r="D236" s="217">
        <v>1</v>
      </c>
      <c r="E236" s="216">
        <f t="shared" si="10"/>
        <v>8.5616438356164379E-4</v>
      </c>
      <c r="F236" s="217">
        <v>0</v>
      </c>
      <c r="G236" s="223">
        <f t="shared" si="11"/>
        <v>0</v>
      </c>
    </row>
    <row r="237" spans="1:7">
      <c r="A237" s="208" t="s">
        <v>478</v>
      </c>
      <c r="B237" s="222">
        <v>1</v>
      </c>
      <c r="C237" s="216">
        <f t="shared" si="9"/>
        <v>3.7622272385252068E-4</v>
      </c>
      <c r="D237" s="217">
        <v>1</v>
      </c>
      <c r="E237" s="216">
        <f t="shared" si="10"/>
        <v>8.5616438356164379E-4</v>
      </c>
      <c r="F237" s="217">
        <v>0</v>
      </c>
      <c r="G237" s="223">
        <f t="shared" si="11"/>
        <v>0</v>
      </c>
    </row>
    <row r="238" spans="1:7">
      <c r="A238" s="208" t="s">
        <v>885</v>
      </c>
      <c r="B238" s="222">
        <v>1</v>
      </c>
      <c r="C238" s="216">
        <f t="shared" si="9"/>
        <v>3.7622272385252068E-4</v>
      </c>
      <c r="D238" s="217">
        <v>1</v>
      </c>
      <c r="E238" s="216">
        <f t="shared" si="10"/>
        <v>8.5616438356164379E-4</v>
      </c>
      <c r="F238" s="217">
        <v>0</v>
      </c>
      <c r="G238" s="223">
        <f t="shared" si="11"/>
        <v>0</v>
      </c>
    </row>
    <row r="239" spans="1:7">
      <c r="A239" s="208" t="s">
        <v>266</v>
      </c>
      <c r="B239" s="222">
        <v>1</v>
      </c>
      <c r="C239" s="216">
        <f t="shared" si="9"/>
        <v>3.7622272385252068E-4</v>
      </c>
      <c r="D239" s="217">
        <v>1</v>
      </c>
      <c r="E239" s="216">
        <f t="shared" si="10"/>
        <v>8.5616438356164379E-4</v>
      </c>
      <c r="F239" s="217">
        <v>0</v>
      </c>
      <c r="G239" s="223">
        <f t="shared" si="11"/>
        <v>0</v>
      </c>
    </row>
    <row r="240" spans="1:7">
      <c r="A240" s="208" t="s">
        <v>495</v>
      </c>
      <c r="B240" s="222">
        <v>1</v>
      </c>
      <c r="C240" s="216">
        <f t="shared" si="9"/>
        <v>3.7622272385252068E-4</v>
      </c>
      <c r="D240" s="217">
        <v>1</v>
      </c>
      <c r="E240" s="216">
        <f t="shared" si="10"/>
        <v>8.5616438356164379E-4</v>
      </c>
      <c r="F240" s="217">
        <v>0</v>
      </c>
      <c r="G240" s="223">
        <f t="shared" si="11"/>
        <v>0</v>
      </c>
    </row>
    <row r="241" spans="1:7">
      <c r="A241" s="208" t="s">
        <v>893</v>
      </c>
      <c r="B241" s="222">
        <v>1</v>
      </c>
      <c r="C241" s="216">
        <f t="shared" si="9"/>
        <v>3.7622272385252068E-4</v>
      </c>
      <c r="D241" s="217">
        <v>1</v>
      </c>
      <c r="E241" s="216">
        <f t="shared" si="10"/>
        <v>8.5616438356164379E-4</v>
      </c>
      <c r="F241" s="217">
        <v>0</v>
      </c>
      <c r="G241" s="223">
        <f t="shared" si="11"/>
        <v>0</v>
      </c>
    </row>
    <row r="242" spans="1:7">
      <c r="A242" s="208" t="s">
        <v>418</v>
      </c>
      <c r="B242" s="222">
        <v>1</v>
      </c>
      <c r="C242" s="216">
        <f t="shared" si="9"/>
        <v>3.7622272385252068E-4</v>
      </c>
      <c r="D242" s="217">
        <v>1</v>
      </c>
      <c r="E242" s="216">
        <f t="shared" si="10"/>
        <v>8.5616438356164379E-4</v>
      </c>
      <c r="F242" s="217">
        <v>0</v>
      </c>
      <c r="G242" s="223">
        <f t="shared" si="11"/>
        <v>0</v>
      </c>
    </row>
    <row r="243" spans="1:7">
      <c r="A243" s="208" t="s">
        <v>31</v>
      </c>
      <c r="B243" s="222">
        <v>1</v>
      </c>
      <c r="C243" s="216">
        <f t="shared" si="9"/>
        <v>3.7622272385252068E-4</v>
      </c>
      <c r="D243" s="217">
        <v>1</v>
      </c>
      <c r="E243" s="216">
        <f t="shared" si="10"/>
        <v>8.5616438356164379E-4</v>
      </c>
      <c r="F243" s="217">
        <v>0</v>
      </c>
      <c r="G243" s="223">
        <f t="shared" si="11"/>
        <v>0</v>
      </c>
    </row>
    <row r="244" spans="1:7">
      <c r="A244" s="208" t="s">
        <v>856</v>
      </c>
      <c r="B244" s="222">
        <v>1</v>
      </c>
      <c r="C244" s="216">
        <f t="shared" si="9"/>
        <v>3.7622272385252068E-4</v>
      </c>
      <c r="D244" s="217">
        <v>1</v>
      </c>
      <c r="E244" s="216">
        <f t="shared" si="10"/>
        <v>8.5616438356164379E-4</v>
      </c>
      <c r="F244" s="217">
        <v>0</v>
      </c>
      <c r="G244" s="223">
        <f t="shared" si="11"/>
        <v>0</v>
      </c>
    </row>
    <row r="245" spans="1:7">
      <c r="A245" s="208" t="s">
        <v>88</v>
      </c>
      <c r="B245" s="222">
        <v>1</v>
      </c>
      <c r="C245" s="216">
        <f t="shared" si="9"/>
        <v>3.7622272385252068E-4</v>
      </c>
      <c r="D245" s="217">
        <v>1</v>
      </c>
      <c r="E245" s="216">
        <f t="shared" si="10"/>
        <v>8.5616438356164379E-4</v>
      </c>
      <c r="F245" s="217">
        <v>0</v>
      </c>
      <c r="G245" s="223">
        <f t="shared" si="11"/>
        <v>0</v>
      </c>
    </row>
    <row r="246" spans="1:7">
      <c r="A246" s="208" t="s">
        <v>873</v>
      </c>
      <c r="B246" s="222">
        <v>1</v>
      </c>
      <c r="C246" s="216">
        <f t="shared" si="9"/>
        <v>3.7622272385252068E-4</v>
      </c>
      <c r="D246" s="217">
        <v>1</v>
      </c>
      <c r="E246" s="216">
        <f t="shared" si="10"/>
        <v>8.5616438356164379E-4</v>
      </c>
      <c r="F246" s="217">
        <v>0</v>
      </c>
      <c r="G246" s="223">
        <f t="shared" si="11"/>
        <v>0</v>
      </c>
    </row>
    <row r="247" spans="1:7">
      <c r="A247" s="208" t="s">
        <v>772</v>
      </c>
      <c r="B247" s="222">
        <v>1</v>
      </c>
      <c r="C247" s="216">
        <f t="shared" si="9"/>
        <v>3.7622272385252068E-4</v>
      </c>
      <c r="D247" s="217">
        <v>1</v>
      </c>
      <c r="E247" s="216">
        <f t="shared" si="10"/>
        <v>8.5616438356164379E-4</v>
      </c>
      <c r="F247" s="217">
        <v>0</v>
      </c>
      <c r="G247" s="223">
        <f t="shared" si="11"/>
        <v>0</v>
      </c>
    </row>
    <row r="248" spans="1:7">
      <c r="A248" s="208" t="s">
        <v>475</v>
      </c>
      <c r="B248" s="222">
        <v>1</v>
      </c>
      <c r="C248" s="216">
        <f t="shared" si="9"/>
        <v>3.7622272385252068E-4</v>
      </c>
      <c r="D248" s="217">
        <v>1</v>
      </c>
      <c r="E248" s="216">
        <f t="shared" si="10"/>
        <v>8.5616438356164379E-4</v>
      </c>
      <c r="F248" s="217">
        <v>0</v>
      </c>
      <c r="G248" s="223">
        <f t="shared" si="11"/>
        <v>0</v>
      </c>
    </row>
    <row r="249" spans="1:7">
      <c r="A249" s="208" t="s">
        <v>48</v>
      </c>
      <c r="B249" s="222">
        <v>1</v>
      </c>
      <c r="C249" s="216">
        <f t="shared" si="9"/>
        <v>3.7622272385252068E-4</v>
      </c>
      <c r="D249" s="217">
        <v>1</v>
      </c>
      <c r="E249" s="216">
        <f t="shared" si="10"/>
        <v>8.5616438356164379E-4</v>
      </c>
      <c r="F249" s="217">
        <v>0</v>
      </c>
      <c r="G249" s="223">
        <f t="shared" si="11"/>
        <v>0</v>
      </c>
    </row>
    <row r="250" spans="1:7">
      <c r="A250" s="208" t="s">
        <v>599</v>
      </c>
      <c r="B250" s="222">
        <v>1</v>
      </c>
      <c r="C250" s="216">
        <f t="shared" si="9"/>
        <v>3.7622272385252068E-4</v>
      </c>
      <c r="D250" s="217">
        <v>1</v>
      </c>
      <c r="E250" s="216">
        <f t="shared" si="10"/>
        <v>8.5616438356164379E-4</v>
      </c>
      <c r="F250" s="217">
        <v>0</v>
      </c>
      <c r="G250" s="223">
        <f t="shared" si="11"/>
        <v>0</v>
      </c>
    </row>
    <row r="251" spans="1:7">
      <c r="A251" s="208" t="s">
        <v>593</v>
      </c>
      <c r="B251" s="222">
        <v>1</v>
      </c>
      <c r="C251" s="216">
        <f t="shared" si="9"/>
        <v>3.7622272385252068E-4</v>
      </c>
      <c r="D251" s="217">
        <v>1</v>
      </c>
      <c r="E251" s="216">
        <f t="shared" si="10"/>
        <v>8.5616438356164379E-4</v>
      </c>
      <c r="F251" s="217">
        <v>0</v>
      </c>
      <c r="G251" s="223">
        <f t="shared" si="11"/>
        <v>0</v>
      </c>
    </row>
    <row r="252" spans="1:7">
      <c r="A252" s="208" t="s">
        <v>338</v>
      </c>
      <c r="B252" s="222">
        <v>1</v>
      </c>
      <c r="C252" s="216">
        <f t="shared" si="9"/>
        <v>3.7622272385252068E-4</v>
      </c>
      <c r="D252" s="217">
        <v>1</v>
      </c>
      <c r="E252" s="216">
        <f t="shared" si="10"/>
        <v>8.5616438356164379E-4</v>
      </c>
      <c r="F252" s="217">
        <v>0</v>
      </c>
      <c r="G252" s="223">
        <f t="shared" si="11"/>
        <v>0</v>
      </c>
    </row>
    <row r="253" spans="1:7">
      <c r="A253" s="208" t="s">
        <v>222</v>
      </c>
      <c r="B253" s="222">
        <v>1</v>
      </c>
      <c r="C253" s="216">
        <f t="shared" si="9"/>
        <v>3.7622272385252068E-4</v>
      </c>
      <c r="D253" s="217">
        <v>1</v>
      </c>
      <c r="E253" s="216">
        <f t="shared" si="10"/>
        <v>8.5616438356164379E-4</v>
      </c>
      <c r="F253" s="217">
        <v>0</v>
      </c>
      <c r="G253" s="223">
        <f t="shared" si="11"/>
        <v>0</v>
      </c>
    </row>
    <row r="254" spans="1:7">
      <c r="A254" s="208" t="s">
        <v>806</v>
      </c>
      <c r="B254" s="222">
        <v>1</v>
      </c>
      <c r="C254" s="216">
        <f t="shared" si="9"/>
        <v>3.7622272385252068E-4</v>
      </c>
      <c r="D254" s="217">
        <v>1</v>
      </c>
      <c r="E254" s="216">
        <f t="shared" si="10"/>
        <v>8.5616438356164379E-4</v>
      </c>
      <c r="F254" s="217">
        <v>0</v>
      </c>
      <c r="G254" s="223">
        <f t="shared" si="11"/>
        <v>0</v>
      </c>
    </row>
    <row r="255" spans="1:7">
      <c r="A255" s="208" t="s">
        <v>501</v>
      </c>
      <c r="B255" s="222">
        <v>1</v>
      </c>
      <c r="C255" s="216">
        <f t="shared" si="9"/>
        <v>3.7622272385252068E-4</v>
      </c>
      <c r="D255" s="217">
        <v>1</v>
      </c>
      <c r="E255" s="216">
        <f t="shared" si="10"/>
        <v>8.5616438356164379E-4</v>
      </c>
      <c r="F255" s="217">
        <v>0</v>
      </c>
      <c r="G255" s="223">
        <f t="shared" si="11"/>
        <v>0</v>
      </c>
    </row>
    <row r="256" spans="1:7">
      <c r="A256" s="208" t="s">
        <v>653</v>
      </c>
      <c r="B256" s="222">
        <v>1</v>
      </c>
      <c r="C256" s="216">
        <f t="shared" si="9"/>
        <v>3.7622272385252068E-4</v>
      </c>
      <c r="D256" s="217">
        <v>1</v>
      </c>
      <c r="E256" s="216">
        <f t="shared" si="10"/>
        <v>8.5616438356164379E-4</v>
      </c>
      <c r="F256" s="217">
        <v>0</v>
      </c>
      <c r="G256" s="223">
        <f t="shared" si="11"/>
        <v>0</v>
      </c>
    </row>
    <row r="257" spans="1:7">
      <c r="A257" s="208" t="s">
        <v>277</v>
      </c>
      <c r="B257" s="222">
        <v>1</v>
      </c>
      <c r="C257" s="216">
        <f t="shared" si="9"/>
        <v>3.7622272385252068E-4</v>
      </c>
      <c r="D257" s="217">
        <v>1</v>
      </c>
      <c r="E257" s="216">
        <f t="shared" si="10"/>
        <v>8.5616438356164379E-4</v>
      </c>
      <c r="F257" s="217">
        <v>0</v>
      </c>
      <c r="G257" s="223">
        <f t="shared" si="11"/>
        <v>0</v>
      </c>
    </row>
    <row r="258" spans="1:7">
      <c r="A258" s="208" t="s">
        <v>766</v>
      </c>
      <c r="B258" s="222">
        <v>1</v>
      </c>
      <c r="C258" s="216">
        <f t="shared" si="9"/>
        <v>3.7622272385252068E-4</v>
      </c>
      <c r="D258" s="217">
        <v>1</v>
      </c>
      <c r="E258" s="216">
        <f t="shared" si="10"/>
        <v>8.5616438356164379E-4</v>
      </c>
      <c r="F258" s="217">
        <v>0</v>
      </c>
      <c r="G258" s="223">
        <f t="shared" si="11"/>
        <v>0</v>
      </c>
    </row>
    <row r="259" spans="1:7">
      <c r="A259" s="208" t="s">
        <v>381</v>
      </c>
      <c r="B259" s="222">
        <v>1</v>
      </c>
      <c r="C259" s="216">
        <f t="shared" si="9"/>
        <v>3.7622272385252068E-4</v>
      </c>
      <c r="D259" s="217">
        <v>1</v>
      </c>
      <c r="E259" s="216">
        <f t="shared" si="10"/>
        <v>8.5616438356164379E-4</v>
      </c>
      <c r="F259" s="217">
        <v>0</v>
      </c>
      <c r="G259" s="223">
        <f t="shared" si="11"/>
        <v>0</v>
      </c>
    </row>
    <row r="260" spans="1:7">
      <c r="A260" s="208" t="s">
        <v>503</v>
      </c>
      <c r="B260" s="222">
        <v>1</v>
      </c>
      <c r="C260" s="216">
        <f t="shared" si="9"/>
        <v>3.7622272385252068E-4</v>
      </c>
      <c r="D260" s="217">
        <v>1</v>
      </c>
      <c r="E260" s="216">
        <f t="shared" si="10"/>
        <v>8.5616438356164379E-4</v>
      </c>
      <c r="F260" s="217">
        <v>0</v>
      </c>
      <c r="G260" s="223">
        <f t="shared" si="11"/>
        <v>0</v>
      </c>
    </row>
    <row r="261" spans="1:7">
      <c r="A261" s="208" t="s">
        <v>472</v>
      </c>
      <c r="B261" s="222">
        <v>1</v>
      </c>
      <c r="C261" s="216">
        <f t="shared" ref="C261:C324" si="12">B261/$B$357</f>
        <v>3.7622272385252068E-4</v>
      </c>
      <c r="D261" s="217">
        <v>1</v>
      </c>
      <c r="E261" s="216">
        <f t="shared" ref="E261:E324" si="13">D261/$D$357</f>
        <v>8.5616438356164379E-4</v>
      </c>
      <c r="F261" s="217">
        <v>0</v>
      </c>
      <c r="G261" s="223">
        <f t="shared" ref="G261:G324" si="14">F261/$F$357</f>
        <v>0</v>
      </c>
    </row>
    <row r="262" spans="1:7">
      <c r="A262" s="208" t="s">
        <v>500</v>
      </c>
      <c r="B262" s="222">
        <v>1</v>
      </c>
      <c r="C262" s="216">
        <f t="shared" si="12"/>
        <v>3.7622272385252068E-4</v>
      </c>
      <c r="D262" s="217">
        <v>1</v>
      </c>
      <c r="E262" s="216">
        <f t="shared" si="13"/>
        <v>8.5616438356164379E-4</v>
      </c>
      <c r="F262" s="217">
        <v>0</v>
      </c>
      <c r="G262" s="223">
        <f t="shared" si="14"/>
        <v>0</v>
      </c>
    </row>
    <row r="263" spans="1:7">
      <c r="A263" s="208" t="s">
        <v>355</v>
      </c>
      <c r="B263" s="222">
        <v>1</v>
      </c>
      <c r="C263" s="216">
        <f t="shared" si="12"/>
        <v>3.7622272385252068E-4</v>
      </c>
      <c r="D263" s="217">
        <v>1</v>
      </c>
      <c r="E263" s="216">
        <f t="shared" si="13"/>
        <v>8.5616438356164379E-4</v>
      </c>
      <c r="F263" s="217">
        <v>0</v>
      </c>
      <c r="G263" s="223">
        <f t="shared" si="14"/>
        <v>0</v>
      </c>
    </row>
    <row r="264" spans="1:7">
      <c r="A264" s="208" t="s">
        <v>551</v>
      </c>
      <c r="B264" s="222">
        <v>1</v>
      </c>
      <c r="C264" s="216">
        <f t="shared" si="12"/>
        <v>3.7622272385252068E-4</v>
      </c>
      <c r="D264" s="217">
        <v>1</v>
      </c>
      <c r="E264" s="216">
        <f t="shared" si="13"/>
        <v>8.5616438356164379E-4</v>
      </c>
      <c r="F264" s="217">
        <v>0</v>
      </c>
      <c r="G264" s="223">
        <f t="shared" si="14"/>
        <v>0</v>
      </c>
    </row>
    <row r="265" spans="1:7">
      <c r="A265" s="208" t="s">
        <v>245</v>
      </c>
      <c r="B265" s="222">
        <v>1</v>
      </c>
      <c r="C265" s="216">
        <f t="shared" si="12"/>
        <v>3.7622272385252068E-4</v>
      </c>
      <c r="D265" s="217">
        <v>1</v>
      </c>
      <c r="E265" s="216">
        <f t="shared" si="13"/>
        <v>8.5616438356164379E-4</v>
      </c>
      <c r="F265" s="217">
        <v>0</v>
      </c>
      <c r="G265" s="223">
        <f t="shared" si="14"/>
        <v>0</v>
      </c>
    </row>
    <row r="266" spans="1:7">
      <c r="A266" s="208" t="s">
        <v>398</v>
      </c>
      <c r="B266" s="222">
        <v>1</v>
      </c>
      <c r="C266" s="216">
        <f t="shared" si="12"/>
        <v>3.7622272385252068E-4</v>
      </c>
      <c r="D266" s="217">
        <v>1</v>
      </c>
      <c r="E266" s="216">
        <f t="shared" si="13"/>
        <v>8.5616438356164379E-4</v>
      </c>
      <c r="F266" s="217">
        <v>0</v>
      </c>
      <c r="G266" s="223">
        <f t="shared" si="14"/>
        <v>0</v>
      </c>
    </row>
    <row r="267" spans="1:7">
      <c r="A267" s="208" t="s">
        <v>729</v>
      </c>
      <c r="B267" s="222">
        <v>1</v>
      </c>
      <c r="C267" s="216">
        <f t="shared" si="12"/>
        <v>3.7622272385252068E-4</v>
      </c>
      <c r="D267" s="217">
        <v>1</v>
      </c>
      <c r="E267" s="216">
        <f t="shared" si="13"/>
        <v>8.5616438356164379E-4</v>
      </c>
      <c r="F267" s="217">
        <v>0</v>
      </c>
      <c r="G267" s="223">
        <f t="shared" si="14"/>
        <v>0</v>
      </c>
    </row>
    <row r="268" spans="1:7">
      <c r="A268" s="208" t="s">
        <v>257</v>
      </c>
      <c r="B268" s="222">
        <v>1</v>
      </c>
      <c r="C268" s="216">
        <f t="shared" si="12"/>
        <v>3.7622272385252068E-4</v>
      </c>
      <c r="D268" s="217">
        <v>1</v>
      </c>
      <c r="E268" s="216">
        <f t="shared" si="13"/>
        <v>8.5616438356164379E-4</v>
      </c>
      <c r="F268" s="217">
        <v>0</v>
      </c>
      <c r="G268" s="223">
        <f t="shared" si="14"/>
        <v>0</v>
      </c>
    </row>
    <row r="269" spans="1:7">
      <c r="A269" s="208" t="s">
        <v>510</v>
      </c>
      <c r="B269" s="222">
        <v>1</v>
      </c>
      <c r="C269" s="216">
        <f t="shared" si="12"/>
        <v>3.7622272385252068E-4</v>
      </c>
      <c r="D269" s="217">
        <v>1</v>
      </c>
      <c r="E269" s="216">
        <f t="shared" si="13"/>
        <v>8.5616438356164379E-4</v>
      </c>
      <c r="F269" s="217">
        <v>0</v>
      </c>
      <c r="G269" s="223">
        <f t="shared" si="14"/>
        <v>0</v>
      </c>
    </row>
    <row r="270" spans="1:7">
      <c r="A270" s="208" t="s">
        <v>79</v>
      </c>
      <c r="B270" s="222">
        <v>1</v>
      </c>
      <c r="C270" s="216">
        <f t="shared" si="12"/>
        <v>3.7622272385252068E-4</v>
      </c>
      <c r="D270" s="217">
        <v>1</v>
      </c>
      <c r="E270" s="216">
        <f t="shared" si="13"/>
        <v>8.5616438356164379E-4</v>
      </c>
      <c r="F270" s="217">
        <v>0</v>
      </c>
      <c r="G270" s="223">
        <f t="shared" si="14"/>
        <v>0</v>
      </c>
    </row>
    <row r="271" spans="1:7">
      <c r="A271" s="208" t="s">
        <v>284</v>
      </c>
      <c r="B271" s="222">
        <v>1</v>
      </c>
      <c r="C271" s="216">
        <f t="shared" si="12"/>
        <v>3.7622272385252068E-4</v>
      </c>
      <c r="D271" s="217">
        <v>1</v>
      </c>
      <c r="E271" s="216">
        <f t="shared" si="13"/>
        <v>8.5616438356164379E-4</v>
      </c>
      <c r="F271" s="217">
        <v>0</v>
      </c>
      <c r="G271" s="223">
        <f t="shared" si="14"/>
        <v>0</v>
      </c>
    </row>
    <row r="272" spans="1:7">
      <c r="A272" s="208" t="s">
        <v>117</v>
      </c>
      <c r="B272" s="222">
        <v>1</v>
      </c>
      <c r="C272" s="216">
        <f t="shared" si="12"/>
        <v>3.7622272385252068E-4</v>
      </c>
      <c r="D272" s="217">
        <v>1</v>
      </c>
      <c r="E272" s="216">
        <f t="shared" si="13"/>
        <v>8.5616438356164379E-4</v>
      </c>
      <c r="F272" s="217">
        <v>0</v>
      </c>
      <c r="G272" s="223">
        <f t="shared" si="14"/>
        <v>0</v>
      </c>
    </row>
    <row r="273" spans="1:7">
      <c r="A273" s="208" t="s">
        <v>476</v>
      </c>
      <c r="B273" s="222">
        <v>1</v>
      </c>
      <c r="C273" s="216">
        <f t="shared" si="12"/>
        <v>3.7622272385252068E-4</v>
      </c>
      <c r="D273" s="217">
        <v>1</v>
      </c>
      <c r="E273" s="216">
        <f t="shared" si="13"/>
        <v>8.5616438356164379E-4</v>
      </c>
      <c r="F273" s="217">
        <v>0</v>
      </c>
      <c r="G273" s="223">
        <f t="shared" si="14"/>
        <v>0</v>
      </c>
    </row>
    <row r="274" spans="1:7">
      <c r="A274" s="208" t="s">
        <v>747</v>
      </c>
      <c r="B274" s="222">
        <v>1</v>
      </c>
      <c r="C274" s="216">
        <f t="shared" si="12"/>
        <v>3.7622272385252068E-4</v>
      </c>
      <c r="D274" s="217">
        <v>1</v>
      </c>
      <c r="E274" s="216">
        <f t="shared" si="13"/>
        <v>8.5616438356164379E-4</v>
      </c>
      <c r="F274" s="217">
        <v>0</v>
      </c>
      <c r="G274" s="223">
        <f t="shared" si="14"/>
        <v>0</v>
      </c>
    </row>
    <row r="275" spans="1:7">
      <c r="A275" s="208" t="s">
        <v>458</v>
      </c>
      <c r="B275" s="222">
        <v>1</v>
      </c>
      <c r="C275" s="216">
        <f t="shared" si="12"/>
        <v>3.7622272385252068E-4</v>
      </c>
      <c r="D275" s="217">
        <v>1</v>
      </c>
      <c r="E275" s="216">
        <f t="shared" si="13"/>
        <v>8.5616438356164379E-4</v>
      </c>
      <c r="F275" s="217">
        <v>0</v>
      </c>
      <c r="G275" s="223">
        <f t="shared" si="14"/>
        <v>0</v>
      </c>
    </row>
    <row r="276" spans="1:7">
      <c r="A276" s="208" t="s">
        <v>712</v>
      </c>
      <c r="B276" s="222">
        <v>1</v>
      </c>
      <c r="C276" s="216">
        <f t="shared" si="12"/>
        <v>3.7622272385252068E-4</v>
      </c>
      <c r="D276" s="217">
        <v>1</v>
      </c>
      <c r="E276" s="216">
        <f t="shared" si="13"/>
        <v>8.5616438356164379E-4</v>
      </c>
      <c r="F276" s="217">
        <v>0</v>
      </c>
      <c r="G276" s="223">
        <f t="shared" si="14"/>
        <v>0</v>
      </c>
    </row>
    <row r="277" spans="1:7">
      <c r="A277" s="208" t="s">
        <v>64</v>
      </c>
      <c r="B277" s="222">
        <v>1</v>
      </c>
      <c r="C277" s="216">
        <f t="shared" si="12"/>
        <v>3.7622272385252068E-4</v>
      </c>
      <c r="D277" s="217">
        <v>1</v>
      </c>
      <c r="E277" s="216">
        <f t="shared" si="13"/>
        <v>8.5616438356164379E-4</v>
      </c>
      <c r="F277" s="217">
        <v>0</v>
      </c>
      <c r="G277" s="223">
        <f t="shared" si="14"/>
        <v>0</v>
      </c>
    </row>
    <row r="278" spans="1:7">
      <c r="A278" s="208" t="s">
        <v>63</v>
      </c>
      <c r="B278" s="222">
        <v>1</v>
      </c>
      <c r="C278" s="216">
        <f t="shared" si="12"/>
        <v>3.7622272385252068E-4</v>
      </c>
      <c r="D278" s="217">
        <v>1</v>
      </c>
      <c r="E278" s="216">
        <f t="shared" si="13"/>
        <v>8.5616438356164379E-4</v>
      </c>
      <c r="F278" s="217">
        <v>0</v>
      </c>
      <c r="G278" s="223">
        <f t="shared" si="14"/>
        <v>0</v>
      </c>
    </row>
    <row r="279" spans="1:7">
      <c r="A279" s="208" t="s">
        <v>789</v>
      </c>
      <c r="B279" s="222">
        <v>1</v>
      </c>
      <c r="C279" s="216">
        <f t="shared" si="12"/>
        <v>3.7622272385252068E-4</v>
      </c>
      <c r="D279" s="217">
        <v>1</v>
      </c>
      <c r="E279" s="216">
        <f t="shared" si="13"/>
        <v>8.5616438356164379E-4</v>
      </c>
      <c r="F279" s="217">
        <v>0</v>
      </c>
      <c r="G279" s="223">
        <f t="shared" si="14"/>
        <v>0</v>
      </c>
    </row>
    <row r="280" spans="1:7">
      <c r="A280" s="208" t="s">
        <v>356</v>
      </c>
      <c r="B280" s="222">
        <v>1</v>
      </c>
      <c r="C280" s="216">
        <f t="shared" si="12"/>
        <v>3.7622272385252068E-4</v>
      </c>
      <c r="D280" s="217">
        <v>1</v>
      </c>
      <c r="E280" s="216">
        <f t="shared" si="13"/>
        <v>8.5616438356164379E-4</v>
      </c>
      <c r="F280" s="217">
        <v>0</v>
      </c>
      <c r="G280" s="223">
        <f t="shared" si="14"/>
        <v>0</v>
      </c>
    </row>
    <row r="281" spans="1:7">
      <c r="A281" s="208" t="s">
        <v>358</v>
      </c>
      <c r="B281" s="222">
        <v>1</v>
      </c>
      <c r="C281" s="216">
        <f t="shared" si="12"/>
        <v>3.7622272385252068E-4</v>
      </c>
      <c r="D281" s="217">
        <v>1</v>
      </c>
      <c r="E281" s="216">
        <f t="shared" si="13"/>
        <v>8.5616438356164379E-4</v>
      </c>
      <c r="F281" s="217">
        <v>0</v>
      </c>
      <c r="G281" s="223">
        <f t="shared" si="14"/>
        <v>0</v>
      </c>
    </row>
    <row r="282" spans="1:7">
      <c r="A282" s="208" t="s">
        <v>576</v>
      </c>
      <c r="B282" s="222">
        <v>1</v>
      </c>
      <c r="C282" s="216">
        <f t="shared" si="12"/>
        <v>3.7622272385252068E-4</v>
      </c>
      <c r="D282" s="217">
        <v>1</v>
      </c>
      <c r="E282" s="216">
        <f t="shared" si="13"/>
        <v>8.5616438356164379E-4</v>
      </c>
      <c r="F282" s="217">
        <v>0</v>
      </c>
      <c r="G282" s="223">
        <f t="shared" si="14"/>
        <v>0</v>
      </c>
    </row>
    <row r="283" spans="1:7">
      <c r="A283" s="208" t="s">
        <v>93</v>
      </c>
      <c r="B283" s="222">
        <v>1</v>
      </c>
      <c r="C283" s="216">
        <f t="shared" si="12"/>
        <v>3.7622272385252068E-4</v>
      </c>
      <c r="D283" s="217">
        <v>1</v>
      </c>
      <c r="E283" s="216">
        <f t="shared" si="13"/>
        <v>8.5616438356164379E-4</v>
      </c>
      <c r="F283" s="217">
        <v>0</v>
      </c>
      <c r="G283" s="223">
        <f t="shared" si="14"/>
        <v>0</v>
      </c>
    </row>
    <row r="284" spans="1:7">
      <c r="A284" s="208" t="s">
        <v>94</v>
      </c>
      <c r="B284" s="222">
        <v>1</v>
      </c>
      <c r="C284" s="216">
        <f t="shared" si="12"/>
        <v>3.7622272385252068E-4</v>
      </c>
      <c r="D284" s="217">
        <v>1</v>
      </c>
      <c r="E284" s="216">
        <f t="shared" si="13"/>
        <v>8.5616438356164379E-4</v>
      </c>
      <c r="F284" s="217">
        <v>0</v>
      </c>
      <c r="G284" s="223">
        <f t="shared" si="14"/>
        <v>0</v>
      </c>
    </row>
    <row r="285" spans="1:7">
      <c r="A285" s="208" t="s">
        <v>620</v>
      </c>
      <c r="B285" s="222">
        <v>1</v>
      </c>
      <c r="C285" s="216">
        <f t="shared" si="12"/>
        <v>3.7622272385252068E-4</v>
      </c>
      <c r="D285" s="217">
        <v>1</v>
      </c>
      <c r="E285" s="216">
        <f t="shared" si="13"/>
        <v>8.5616438356164379E-4</v>
      </c>
      <c r="F285" s="217">
        <v>0</v>
      </c>
      <c r="G285" s="223">
        <f t="shared" si="14"/>
        <v>0</v>
      </c>
    </row>
    <row r="286" spans="1:7">
      <c r="A286" s="208" t="s">
        <v>608</v>
      </c>
      <c r="B286" s="222">
        <v>1</v>
      </c>
      <c r="C286" s="216">
        <f t="shared" si="12"/>
        <v>3.7622272385252068E-4</v>
      </c>
      <c r="D286" s="217">
        <v>1</v>
      </c>
      <c r="E286" s="216">
        <f t="shared" si="13"/>
        <v>8.5616438356164379E-4</v>
      </c>
      <c r="F286" s="217">
        <v>0</v>
      </c>
      <c r="G286" s="223">
        <f t="shared" si="14"/>
        <v>0</v>
      </c>
    </row>
    <row r="287" spans="1:7">
      <c r="A287" s="208" t="s">
        <v>387</v>
      </c>
      <c r="B287" s="222">
        <v>1</v>
      </c>
      <c r="C287" s="216">
        <f t="shared" si="12"/>
        <v>3.7622272385252068E-4</v>
      </c>
      <c r="D287" s="217">
        <v>1</v>
      </c>
      <c r="E287" s="216">
        <f t="shared" si="13"/>
        <v>8.5616438356164379E-4</v>
      </c>
      <c r="F287" s="217">
        <v>0</v>
      </c>
      <c r="G287" s="223">
        <f t="shared" si="14"/>
        <v>0</v>
      </c>
    </row>
    <row r="288" spans="1:7">
      <c r="A288" s="208" t="s">
        <v>881</v>
      </c>
      <c r="B288" s="222">
        <v>1</v>
      </c>
      <c r="C288" s="216">
        <f t="shared" si="12"/>
        <v>3.7622272385252068E-4</v>
      </c>
      <c r="D288" s="217">
        <v>1</v>
      </c>
      <c r="E288" s="216">
        <f t="shared" si="13"/>
        <v>8.5616438356164379E-4</v>
      </c>
      <c r="F288" s="217">
        <v>0</v>
      </c>
      <c r="G288" s="223">
        <f t="shared" si="14"/>
        <v>0</v>
      </c>
    </row>
    <row r="289" spans="1:7">
      <c r="A289" s="208" t="s">
        <v>76</v>
      </c>
      <c r="B289" s="222">
        <v>1</v>
      </c>
      <c r="C289" s="216">
        <f t="shared" si="12"/>
        <v>3.7622272385252068E-4</v>
      </c>
      <c r="D289" s="217">
        <v>0</v>
      </c>
      <c r="E289" s="216">
        <f t="shared" si="13"/>
        <v>0</v>
      </c>
      <c r="F289" s="217">
        <v>0</v>
      </c>
      <c r="G289" s="223">
        <f t="shared" si="14"/>
        <v>0</v>
      </c>
    </row>
    <row r="290" spans="1:7">
      <c r="A290" s="208" t="s">
        <v>87</v>
      </c>
      <c r="B290" s="222">
        <v>1</v>
      </c>
      <c r="C290" s="216">
        <f t="shared" si="12"/>
        <v>3.7622272385252068E-4</v>
      </c>
      <c r="D290" s="217">
        <v>0</v>
      </c>
      <c r="E290" s="216">
        <f t="shared" si="13"/>
        <v>0</v>
      </c>
      <c r="F290" s="217">
        <v>0</v>
      </c>
      <c r="G290" s="223">
        <f t="shared" si="14"/>
        <v>0</v>
      </c>
    </row>
    <row r="291" spans="1:7">
      <c r="A291" s="208" t="s">
        <v>364</v>
      </c>
      <c r="B291" s="222">
        <v>1</v>
      </c>
      <c r="C291" s="216">
        <f t="shared" si="12"/>
        <v>3.7622272385252068E-4</v>
      </c>
      <c r="D291" s="217">
        <v>0</v>
      </c>
      <c r="E291" s="216">
        <f t="shared" si="13"/>
        <v>0</v>
      </c>
      <c r="F291" s="217">
        <v>0</v>
      </c>
      <c r="G291" s="223">
        <f t="shared" si="14"/>
        <v>0</v>
      </c>
    </row>
    <row r="292" spans="1:7">
      <c r="A292" s="208" t="s">
        <v>72</v>
      </c>
      <c r="B292" s="222">
        <v>1</v>
      </c>
      <c r="C292" s="216">
        <f t="shared" si="12"/>
        <v>3.7622272385252068E-4</v>
      </c>
      <c r="D292" s="217">
        <v>0</v>
      </c>
      <c r="E292" s="216">
        <f t="shared" si="13"/>
        <v>0</v>
      </c>
      <c r="F292" s="217">
        <v>0</v>
      </c>
      <c r="G292" s="223">
        <f t="shared" si="14"/>
        <v>0</v>
      </c>
    </row>
    <row r="293" spans="1:7">
      <c r="A293" s="208" t="s">
        <v>80</v>
      </c>
      <c r="B293" s="222">
        <v>1</v>
      </c>
      <c r="C293" s="216">
        <f t="shared" si="12"/>
        <v>3.7622272385252068E-4</v>
      </c>
      <c r="D293" s="217">
        <v>0</v>
      </c>
      <c r="E293" s="216">
        <f t="shared" si="13"/>
        <v>0</v>
      </c>
      <c r="F293" s="217">
        <v>0</v>
      </c>
      <c r="G293" s="223">
        <f t="shared" si="14"/>
        <v>0</v>
      </c>
    </row>
    <row r="294" spans="1:7">
      <c r="A294" s="208" t="s">
        <v>662</v>
      </c>
      <c r="B294" s="222">
        <v>1</v>
      </c>
      <c r="C294" s="216">
        <f t="shared" si="12"/>
        <v>3.7622272385252068E-4</v>
      </c>
      <c r="D294" s="217">
        <v>0</v>
      </c>
      <c r="E294" s="216">
        <f t="shared" si="13"/>
        <v>0</v>
      </c>
      <c r="F294" s="217">
        <v>0</v>
      </c>
      <c r="G294" s="223">
        <f t="shared" si="14"/>
        <v>0</v>
      </c>
    </row>
    <row r="295" spans="1:7">
      <c r="A295" s="208" t="s">
        <v>85</v>
      </c>
      <c r="B295" s="222">
        <v>1</v>
      </c>
      <c r="C295" s="216">
        <f t="shared" si="12"/>
        <v>3.7622272385252068E-4</v>
      </c>
      <c r="D295" s="217">
        <v>0</v>
      </c>
      <c r="E295" s="216">
        <f t="shared" si="13"/>
        <v>0</v>
      </c>
      <c r="F295" s="217">
        <v>0</v>
      </c>
      <c r="G295" s="223">
        <f t="shared" si="14"/>
        <v>0</v>
      </c>
    </row>
    <row r="296" spans="1:7">
      <c r="A296" s="208" t="s">
        <v>218</v>
      </c>
      <c r="B296" s="222">
        <v>1</v>
      </c>
      <c r="C296" s="216">
        <f t="shared" si="12"/>
        <v>3.7622272385252068E-4</v>
      </c>
      <c r="D296" s="217">
        <v>0</v>
      </c>
      <c r="E296" s="216">
        <f t="shared" si="13"/>
        <v>0</v>
      </c>
      <c r="F296" s="217">
        <v>0</v>
      </c>
      <c r="G296" s="223">
        <f t="shared" si="14"/>
        <v>0</v>
      </c>
    </row>
    <row r="297" spans="1:7">
      <c r="A297" s="208" t="s">
        <v>700</v>
      </c>
      <c r="B297" s="222">
        <v>1</v>
      </c>
      <c r="C297" s="216">
        <f t="shared" si="12"/>
        <v>3.7622272385252068E-4</v>
      </c>
      <c r="D297" s="217">
        <v>0</v>
      </c>
      <c r="E297" s="216">
        <f t="shared" si="13"/>
        <v>0</v>
      </c>
      <c r="F297" s="217">
        <v>0</v>
      </c>
      <c r="G297" s="223">
        <f t="shared" si="14"/>
        <v>0</v>
      </c>
    </row>
    <row r="298" spans="1:7">
      <c r="A298" s="208" t="s">
        <v>289</v>
      </c>
      <c r="B298" s="222">
        <v>1</v>
      </c>
      <c r="C298" s="216">
        <f t="shared" si="12"/>
        <v>3.7622272385252068E-4</v>
      </c>
      <c r="D298" s="217">
        <v>0</v>
      </c>
      <c r="E298" s="216">
        <f t="shared" si="13"/>
        <v>0</v>
      </c>
      <c r="F298" s="217">
        <v>0</v>
      </c>
      <c r="G298" s="223">
        <f t="shared" si="14"/>
        <v>0</v>
      </c>
    </row>
    <row r="299" spans="1:7">
      <c r="A299" s="208" t="s">
        <v>25</v>
      </c>
      <c r="B299" s="222">
        <v>1</v>
      </c>
      <c r="C299" s="216">
        <f t="shared" si="12"/>
        <v>3.7622272385252068E-4</v>
      </c>
      <c r="D299" s="217">
        <v>0</v>
      </c>
      <c r="E299" s="216">
        <f t="shared" si="13"/>
        <v>0</v>
      </c>
      <c r="F299" s="217">
        <v>0</v>
      </c>
      <c r="G299" s="223">
        <f t="shared" si="14"/>
        <v>0</v>
      </c>
    </row>
    <row r="300" spans="1:7">
      <c r="A300" s="208" t="s">
        <v>149</v>
      </c>
      <c r="B300" s="222">
        <v>1</v>
      </c>
      <c r="C300" s="216">
        <f t="shared" si="12"/>
        <v>3.7622272385252068E-4</v>
      </c>
      <c r="D300" s="217">
        <v>0</v>
      </c>
      <c r="E300" s="216">
        <f t="shared" si="13"/>
        <v>0</v>
      </c>
      <c r="F300" s="217">
        <v>0</v>
      </c>
      <c r="G300" s="223">
        <f t="shared" si="14"/>
        <v>0</v>
      </c>
    </row>
    <row r="301" spans="1:7">
      <c r="A301" s="208" t="s">
        <v>394</v>
      </c>
      <c r="B301" s="222">
        <v>1</v>
      </c>
      <c r="C301" s="216">
        <f t="shared" si="12"/>
        <v>3.7622272385252068E-4</v>
      </c>
      <c r="D301" s="217">
        <v>0</v>
      </c>
      <c r="E301" s="216">
        <f t="shared" si="13"/>
        <v>0</v>
      </c>
      <c r="F301" s="217">
        <v>0</v>
      </c>
      <c r="G301" s="223">
        <f t="shared" si="14"/>
        <v>0</v>
      </c>
    </row>
    <row r="302" spans="1:7">
      <c r="A302" s="208" t="s">
        <v>166</v>
      </c>
      <c r="B302" s="222">
        <v>1</v>
      </c>
      <c r="C302" s="216">
        <f t="shared" si="12"/>
        <v>3.7622272385252068E-4</v>
      </c>
      <c r="D302" s="217">
        <v>0</v>
      </c>
      <c r="E302" s="216">
        <f t="shared" si="13"/>
        <v>0</v>
      </c>
      <c r="F302" s="217">
        <v>0</v>
      </c>
      <c r="G302" s="223">
        <f t="shared" si="14"/>
        <v>0</v>
      </c>
    </row>
    <row r="303" spans="1:7">
      <c r="A303" s="208" t="s">
        <v>333</v>
      </c>
      <c r="B303" s="222">
        <v>1</v>
      </c>
      <c r="C303" s="216">
        <f t="shared" si="12"/>
        <v>3.7622272385252068E-4</v>
      </c>
      <c r="D303" s="217">
        <v>0</v>
      </c>
      <c r="E303" s="216">
        <f t="shared" si="13"/>
        <v>0</v>
      </c>
      <c r="F303" s="217">
        <v>0</v>
      </c>
      <c r="G303" s="223">
        <f t="shared" si="14"/>
        <v>0</v>
      </c>
    </row>
    <row r="304" spans="1:7">
      <c r="A304" s="208" t="s">
        <v>582</v>
      </c>
      <c r="B304" s="222">
        <v>1</v>
      </c>
      <c r="C304" s="216">
        <f t="shared" si="12"/>
        <v>3.7622272385252068E-4</v>
      </c>
      <c r="D304" s="217">
        <v>0</v>
      </c>
      <c r="E304" s="216">
        <f t="shared" si="13"/>
        <v>0</v>
      </c>
      <c r="F304" s="217">
        <v>0</v>
      </c>
      <c r="G304" s="223">
        <f t="shared" si="14"/>
        <v>0</v>
      </c>
    </row>
    <row r="305" spans="1:7">
      <c r="A305" s="208" t="s">
        <v>384</v>
      </c>
      <c r="B305" s="222">
        <v>1</v>
      </c>
      <c r="C305" s="216">
        <f t="shared" si="12"/>
        <v>3.7622272385252068E-4</v>
      </c>
      <c r="D305" s="217">
        <v>0</v>
      </c>
      <c r="E305" s="216">
        <f t="shared" si="13"/>
        <v>0</v>
      </c>
      <c r="F305" s="217">
        <v>0</v>
      </c>
      <c r="G305" s="223">
        <f t="shared" si="14"/>
        <v>0</v>
      </c>
    </row>
    <row r="306" spans="1:7">
      <c r="A306" s="208" t="s">
        <v>648</v>
      </c>
      <c r="B306" s="222">
        <v>1</v>
      </c>
      <c r="C306" s="216">
        <f t="shared" si="12"/>
        <v>3.7622272385252068E-4</v>
      </c>
      <c r="D306" s="217">
        <v>0</v>
      </c>
      <c r="E306" s="216">
        <f t="shared" si="13"/>
        <v>0</v>
      </c>
      <c r="F306" s="217">
        <v>0</v>
      </c>
      <c r="G306" s="223">
        <f t="shared" si="14"/>
        <v>0</v>
      </c>
    </row>
    <row r="307" spans="1:7">
      <c r="A307" s="208" t="s">
        <v>545</v>
      </c>
      <c r="B307" s="222">
        <v>1</v>
      </c>
      <c r="C307" s="216">
        <f t="shared" si="12"/>
        <v>3.7622272385252068E-4</v>
      </c>
      <c r="D307" s="217">
        <v>0</v>
      </c>
      <c r="E307" s="216">
        <f t="shared" si="13"/>
        <v>0</v>
      </c>
      <c r="F307" s="217">
        <v>0</v>
      </c>
      <c r="G307" s="223">
        <f t="shared" si="14"/>
        <v>0</v>
      </c>
    </row>
    <row r="308" spans="1:7">
      <c r="A308" s="208" t="s">
        <v>595</v>
      </c>
      <c r="B308" s="222">
        <v>1</v>
      </c>
      <c r="C308" s="216">
        <f t="shared" si="12"/>
        <v>3.7622272385252068E-4</v>
      </c>
      <c r="D308" s="217">
        <v>0</v>
      </c>
      <c r="E308" s="216">
        <f t="shared" si="13"/>
        <v>0</v>
      </c>
      <c r="F308" s="217">
        <v>0</v>
      </c>
      <c r="G308" s="223">
        <f t="shared" si="14"/>
        <v>0</v>
      </c>
    </row>
    <row r="309" spans="1:7">
      <c r="A309" s="208" t="s">
        <v>723</v>
      </c>
      <c r="B309" s="222">
        <v>1</v>
      </c>
      <c r="C309" s="216">
        <f t="shared" si="12"/>
        <v>3.7622272385252068E-4</v>
      </c>
      <c r="D309" s="217">
        <v>0</v>
      </c>
      <c r="E309" s="216">
        <f t="shared" si="13"/>
        <v>0</v>
      </c>
      <c r="F309" s="217">
        <v>0</v>
      </c>
      <c r="G309" s="223">
        <f t="shared" si="14"/>
        <v>0</v>
      </c>
    </row>
    <row r="310" spans="1:7">
      <c r="A310" s="208" t="s">
        <v>313</v>
      </c>
      <c r="B310" s="222">
        <v>1</v>
      </c>
      <c r="C310" s="216">
        <f t="shared" si="12"/>
        <v>3.7622272385252068E-4</v>
      </c>
      <c r="D310" s="217">
        <v>0</v>
      </c>
      <c r="E310" s="216">
        <f t="shared" si="13"/>
        <v>0</v>
      </c>
      <c r="F310" s="217">
        <v>0</v>
      </c>
      <c r="G310" s="223">
        <f t="shared" si="14"/>
        <v>0</v>
      </c>
    </row>
    <row r="311" spans="1:7">
      <c r="A311" s="208" t="s">
        <v>314</v>
      </c>
      <c r="B311" s="222">
        <v>1</v>
      </c>
      <c r="C311" s="216">
        <f t="shared" si="12"/>
        <v>3.7622272385252068E-4</v>
      </c>
      <c r="D311" s="217">
        <v>0</v>
      </c>
      <c r="E311" s="216">
        <f t="shared" si="13"/>
        <v>0</v>
      </c>
      <c r="F311" s="217">
        <v>0</v>
      </c>
      <c r="G311" s="223">
        <f t="shared" si="14"/>
        <v>0</v>
      </c>
    </row>
    <row r="312" spans="1:7">
      <c r="A312" s="208" t="s">
        <v>895</v>
      </c>
      <c r="B312" s="222">
        <v>1</v>
      </c>
      <c r="C312" s="216">
        <f t="shared" si="12"/>
        <v>3.7622272385252068E-4</v>
      </c>
      <c r="D312" s="217">
        <v>0</v>
      </c>
      <c r="E312" s="216">
        <f t="shared" si="13"/>
        <v>0</v>
      </c>
      <c r="F312" s="217">
        <v>0</v>
      </c>
      <c r="G312" s="223">
        <f t="shared" si="14"/>
        <v>0</v>
      </c>
    </row>
    <row r="313" spans="1:7">
      <c r="A313" s="208" t="s">
        <v>597</v>
      </c>
      <c r="B313" s="222">
        <v>1</v>
      </c>
      <c r="C313" s="216">
        <f t="shared" si="12"/>
        <v>3.7622272385252068E-4</v>
      </c>
      <c r="D313" s="217">
        <v>0</v>
      </c>
      <c r="E313" s="216">
        <f t="shared" si="13"/>
        <v>0</v>
      </c>
      <c r="F313" s="217">
        <v>0</v>
      </c>
      <c r="G313" s="223">
        <f t="shared" si="14"/>
        <v>0</v>
      </c>
    </row>
    <row r="314" spans="1:7">
      <c r="A314" s="208" t="s">
        <v>629</v>
      </c>
      <c r="B314" s="222">
        <v>1</v>
      </c>
      <c r="C314" s="216">
        <f t="shared" si="12"/>
        <v>3.7622272385252068E-4</v>
      </c>
      <c r="D314" s="217">
        <v>0</v>
      </c>
      <c r="E314" s="216">
        <f t="shared" si="13"/>
        <v>0</v>
      </c>
      <c r="F314" s="217">
        <v>0</v>
      </c>
      <c r="G314" s="223">
        <f t="shared" si="14"/>
        <v>0</v>
      </c>
    </row>
    <row r="315" spans="1:7">
      <c r="A315" s="208" t="s">
        <v>751</v>
      </c>
      <c r="B315" s="222">
        <v>1</v>
      </c>
      <c r="C315" s="216">
        <f t="shared" si="12"/>
        <v>3.7622272385252068E-4</v>
      </c>
      <c r="D315" s="217">
        <v>0</v>
      </c>
      <c r="E315" s="216">
        <f t="shared" si="13"/>
        <v>0</v>
      </c>
      <c r="F315" s="217">
        <v>0</v>
      </c>
      <c r="G315" s="223">
        <f t="shared" si="14"/>
        <v>0</v>
      </c>
    </row>
    <row r="316" spans="1:7">
      <c r="A316" s="208" t="s">
        <v>305</v>
      </c>
      <c r="B316" s="222">
        <v>1</v>
      </c>
      <c r="C316" s="216">
        <f t="shared" si="12"/>
        <v>3.7622272385252068E-4</v>
      </c>
      <c r="D316" s="217">
        <v>0</v>
      </c>
      <c r="E316" s="216">
        <f t="shared" si="13"/>
        <v>0</v>
      </c>
      <c r="F316" s="217">
        <v>0</v>
      </c>
      <c r="G316" s="223">
        <f t="shared" si="14"/>
        <v>0</v>
      </c>
    </row>
    <row r="317" spans="1:7">
      <c r="A317" s="208" t="s">
        <v>714</v>
      </c>
      <c r="B317" s="222">
        <v>1</v>
      </c>
      <c r="C317" s="216">
        <f t="shared" si="12"/>
        <v>3.7622272385252068E-4</v>
      </c>
      <c r="D317" s="217">
        <v>0</v>
      </c>
      <c r="E317" s="216">
        <f t="shared" si="13"/>
        <v>0</v>
      </c>
      <c r="F317" s="217">
        <v>0</v>
      </c>
      <c r="G317" s="223">
        <f t="shared" si="14"/>
        <v>0</v>
      </c>
    </row>
    <row r="318" spans="1:7">
      <c r="A318" s="208" t="s">
        <v>749</v>
      </c>
      <c r="B318" s="222">
        <v>1</v>
      </c>
      <c r="C318" s="216">
        <f t="shared" si="12"/>
        <v>3.7622272385252068E-4</v>
      </c>
      <c r="D318" s="217">
        <v>0</v>
      </c>
      <c r="E318" s="216">
        <f t="shared" si="13"/>
        <v>0</v>
      </c>
      <c r="F318" s="217">
        <v>0</v>
      </c>
      <c r="G318" s="223">
        <f t="shared" si="14"/>
        <v>0</v>
      </c>
    </row>
    <row r="319" spans="1:7">
      <c r="A319" s="208" t="s">
        <v>308</v>
      </c>
      <c r="B319" s="222">
        <v>1</v>
      </c>
      <c r="C319" s="216">
        <f t="shared" si="12"/>
        <v>3.7622272385252068E-4</v>
      </c>
      <c r="D319" s="217">
        <v>0</v>
      </c>
      <c r="E319" s="216">
        <f t="shared" si="13"/>
        <v>0</v>
      </c>
      <c r="F319" s="217">
        <v>0</v>
      </c>
      <c r="G319" s="223">
        <f t="shared" si="14"/>
        <v>0</v>
      </c>
    </row>
    <row r="320" spans="1:7">
      <c r="A320" s="208" t="s">
        <v>691</v>
      </c>
      <c r="B320" s="222">
        <v>1</v>
      </c>
      <c r="C320" s="216">
        <f t="shared" si="12"/>
        <v>3.7622272385252068E-4</v>
      </c>
      <c r="D320" s="217">
        <v>0</v>
      </c>
      <c r="E320" s="216">
        <f t="shared" si="13"/>
        <v>0</v>
      </c>
      <c r="F320" s="217">
        <v>0</v>
      </c>
      <c r="G320" s="223">
        <f t="shared" si="14"/>
        <v>0</v>
      </c>
    </row>
    <row r="321" spans="1:7">
      <c r="A321" s="208" t="s">
        <v>663</v>
      </c>
      <c r="B321" s="222">
        <v>1</v>
      </c>
      <c r="C321" s="216">
        <f t="shared" si="12"/>
        <v>3.7622272385252068E-4</v>
      </c>
      <c r="D321" s="217">
        <v>0</v>
      </c>
      <c r="E321" s="216">
        <f t="shared" si="13"/>
        <v>0</v>
      </c>
      <c r="F321" s="217">
        <v>0</v>
      </c>
      <c r="G321" s="223">
        <f t="shared" si="14"/>
        <v>0</v>
      </c>
    </row>
    <row r="322" spans="1:7">
      <c r="A322" s="208" t="s">
        <v>393</v>
      </c>
      <c r="B322" s="222">
        <v>1</v>
      </c>
      <c r="C322" s="216">
        <f t="shared" si="12"/>
        <v>3.7622272385252068E-4</v>
      </c>
      <c r="D322" s="217">
        <v>0</v>
      </c>
      <c r="E322" s="216">
        <f t="shared" si="13"/>
        <v>0</v>
      </c>
      <c r="F322" s="217">
        <v>0</v>
      </c>
      <c r="G322" s="223">
        <f t="shared" si="14"/>
        <v>0</v>
      </c>
    </row>
    <row r="323" spans="1:7">
      <c r="A323" s="208" t="s">
        <v>152</v>
      </c>
      <c r="B323" s="222">
        <v>1</v>
      </c>
      <c r="C323" s="216">
        <f t="shared" si="12"/>
        <v>3.7622272385252068E-4</v>
      </c>
      <c r="D323" s="217">
        <v>0</v>
      </c>
      <c r="E323" s="216">
        <f t="shared" si="13"/>
        <v>0</v>
      </c>
      <c r="F323" s="217">
        <v>0</v>
      </c>
      <c r="G323" s="223">
        <f t="shared" si="14"/>
        <v>0</v>
      </c>
    </row>
    <row r="324" spans="1:7">
      <c r="A324" s="208" t="s">
        <v>635</v>
      </c>
      <c r="B324" s="222">
        <v>1</v>
      </c>
      <c r="C324" s="216">
        <f t="shared" si="12"/>
        <v>3.7622272385252068E-4</v>
      </c>
      <c r="D324" s="217">
        <v>0</v>
      </c>
      <c r="E324" s="216">
        <f t="shared" si="13"/>
        <v>0</v>
      </c>
      <c r="F324" s="217">
        <v>0</v>
      </c>
      <c r="G324" s="223">
        <f t="shared" si="14"/>
        <v>0</v>
      </c>
    </row>
    <row r="325" spans="1:7">
      <c r="A325" s="208" t="s">
        <v>771</v>
      </c>
      <c r="B325" s="222">
        <v>1</v>
      </c>
      <c r="C325" s="216">
        <f t="shared" ref="C325:C357" si="15">B325/$B$357</f>
        <v>3.7622272385252068E-4</v>
      </c>
      <c r="D325" s="217">
        <v>0</v>
      </c>
      <c r="E325" s="216">
        <f t="shared" ref="E325:E357" si="16">D325/$D$357</f>
        <v>0</v>
      </c>
      <c r="F325" s="217">
        <v>0</v>
      </c>
      <c r="G325" s="223">
        <f t="shared" ref="G325:G357" si="17">F325/$F$357</f>
        <v>0</v>
      </c>
    </row>
    <row r="326" spans="1:7">
      <c r="A326" s="208" t="s">
        <v>339</v>
      </c>
      <c r="B326" s="222">
        <v>1</v>
      </c>
      <c r="C326" s="216">
        <f t="shared" si="15"/>
        <v>3.7622272385252068E-4</v>
      </c>
      <c r="D326" s="217">
        <v>0</v>
      </c>
      <c r="E326" s="216">
        <f t="shared" si="16"/>
        <v>0</v>
      </c>
      <c r="F326" s="217">
        <v>0</v>
      </c>
      <c r="G326" s="223">
        <f t="shared" si="17"/>
        <v>0</v>
      </c>
    </row>
    <row r="327" spans="1:7">
      <c r="A327" s="208" t="s">
        <v>755</v>
      </c>
      <c r="B327" s="222">
        <v>1</v>
      </c>
      <c r="C327" s="216">
        <f t="shared" si="15"/>
        <v>3.7622272385252068E-4</v>
      </c>
      <c r="D327" s="217">
        <v>0</v>
      </c>
      <c r="E327" s="216">
        <f t="shared" si="16"/>
        <v>0</v>
      </c>
      <c r="F327" s="217">
        <v>0</v>
      </c>
      <c r="G327" s="223">
        <f t="shared" si="17"/>
        <v>0</v>
      </c>
    </row>
    <row r="328" spans="1:7">
      <c r="A328" s="208" t="s">
        <v>742</v>
      </c>
      <c r="B328" s="222">
        <v>1</v>
      </c>
      <c r="C328" s="216">
        <f t="shared" si="15"/>
        <v>3.7622272385252068E-4</v>
      </c>
      <c r="D328" s="217">
        <v>0</v>
      </c>
      <c r="E328" s="216">
        <f t="shared" si="16"/>
        <v>0</v>
      </c>
      <c r="F328" s="217">
        <v>0</v>
      </c>
      <c r="G328" s="223">
        <f t="shared" si="17"/>
        <v>0</v>
      </c>
    </row>
    <row r="329" spans="1:7">
      <c r="A329" s="208" t="s">
        <v>44</v>
      </c>
      <c r="B329" s="222">
        <v>1</v>
      </c>
      <c r="C329" s="216">
        <f t="shared" si="15"/>
        <v>3.7622272385252068E-4</v>
      </c>
      <c r="D329" s="217">
        <v>0</v>
      </c>
      <c r="E329" s="216">
        <f t="shared" si="16"/>
        <v>0</v>
      </c>
      <c r="F329" s="217">
        <v>0</v>
      </c>
      <c r="G329" s="223">
        <f t="shared" si="17"/>
        <v>0</v>
      </c>
    </row>
    <row r="330" spans="1:7">
      <c r="A330" s="208" t="s">
        <v>778</v>
      </c>
      <c r="B330" s="222">
        <v>1</v>
      </c>
      <c r="C330" s="216">
        <f t="shared" si="15"/>
        <v>3.7622272385252068E-4</v>
      </c>
      <c r="D330" s="217">
        <v>0</v>
      </c>
      <c r="E330" s="216">
        <f t="shared" si="16"/>
        <v>0</v>
      </c>
      <c r="F330" s="217">
        <v>0</v>
      </c>
      <c r="G330" s="223">
        <f t="shared" si="17"/>
        <v>0</v>
      </c>
    </row>
    <row r="331" spans="1:7">
      <c r="A331" s="208" t="s">
        <v>37</v>
      </c>
      <c r="B331" s="222">
        <v>1</v>
      </c>
      <c r="C331" s="216">
        <f t="shared" si="15"/>
        <v>3.7622272385252068E-4</v>
      </c>
      <c r="D331" s="217">
        <v>0</v>
      </c>
      <c r="E331" s="216">
        <f t="shared" si="16"/>
        <v>0</v>
      </c>
      <c r="F331" s="217">
        <v>0</v>
      </c>
      <c r="G331" s="223">
        <f t="shared" si="17"/>
        <v>0</v>
      </c>
    </row>
    <row r="332" spans="1:7">
      <c r="A332" s="208" t="s">
        <v>299</v>
      </c>
      <c r="B332" s="222">
        <v>1</v>
      </c>
      <c r="C332" s="216">
        <f t="shared" si="15"/>
        <v>3.7622272385252068E-4</v>
      </c>
      <c r="D332" s="217">
        <v>0</v>
      </c>
      <c r="E332" s="216">
        <f t="shared" si="16"/>
        <v>0</v>
      </c>
      <c r="F332" s="217">
        <v>0</v>
      </c>
      <c r="G332" s="223">
        <f t="shared" si="17"/>
        <v>0</v>
      </c>
    </row>
    <row r="333" spans="1:7">
      <c r="A333" s="208" t="s">
        <v>799</v>
      </c>
      <c r="B333" s="222">
        <v>1</v>
      </c>
      <c r="C333" s="216">
        <f t="shared" si="15"/>
        <v>3.7622272385252068E-4</v>
      </c>
      <c r="D333" s="217">
        <v>0</v>
      </c>
      <c r="E333" s="216">
        <f t="shared" si="16"/>
        <v>0</v>
      </c>
      <c r="F333" s="217">
        <v>0</v>
      </c>
      <c r="G333" s="223">
        <f t="shared" si="17"/>
        <v>0</v>
      </c>
    </row>
    <row r="334" spans="1:7">
      <c r="A334" s="208" t="s">
        <v>345</v>
      </c>
      <c r="B334" s="222">
        <v>1</v>
      </c>
      <c r="C334" s="216">
        <f t="shared" si="15"/>
        <v>3.7622272385252068E-4</v>
      </c>
      <c r="D334" s="217">
        <v>0</v>
      </c>
      <c r="E334" s="216">
        <f t="shared" si="16"/>
        <v>0</v>
      </c>
      <c r="F334" s="217">
        <v>0</v>
      </c>
      <c r="G334" s="223">
        <f t="shared" si="17"/>
        <v>0</v>
      </c>
    </row>
    <row r="335" spans="1:7">
      <c r="A335" s="208" t="s">
        <v>477</v>
      </c>
      <c r="B335" s="222">
        <v>1</v>
      </c>
      <c r="C335" s="216">
        <f t="shared" si="15"/>
        <v>3.7622272385252068E-4</v>
      </c>
      <c r="D335" s="217">
        <v>0</v>
      </c>
      <c r="E335" s="216">
        <f t="shared" si="16"/>
        <v>0</v>
      </c>
      <c r="F335" s="217">
        <v>0</v>
      </c>
      <c r="G335" s="223">
        <f t="shared" si="17"/>
        <v>0</v>
      </c>
    </row>
    <row r="336" spans="1:7">
      <c r="A336" s="208" t="s">
        <v>448</v>
      </c>
      <c r="B336" s="222">
        <v>1</v>
      </c>
      <c r="C336" s="216">
        <f t="shared" si="15"/>
        <v>3.7622272385252068E-4</v>
      </c>
      <c r="D336" s="217">
        <v>0</v>
      </c>
      <c r="E336" s="216">
        <f t="shared" si="16"/>
        <v>0</v>
      </c>
      <c r="F336" s="217">
        <v>0</v>
      </c>
      <c r="G336" s="223">
        <f t="shared" si="17"/>
        <v>0</v>
      </c>
    </row>
    <row r="337" spans="1:7">
      <c r="A337" s="208" t="s">
        <v>433</v>
      </c>
      <c r="B337" s="222">
        <v>1</v>
      </c>
      <c r="C337" s="216">
        <f t="shared" si="15"/>
        <v>3.7622272385252068E-4</v>
      </c>
      <c r="D337" s="217">
        <v>0</v>
      </c>
      <c r="E337" s="216">
        <f t="shared" si="16"/>
        <v>0</v>
      </c>
      <c r="F337" s="217">
        <v>0</v>
      </c>
      <c r="G337" s="223">
        <f t="shared" si="17"/>
        <v>0</v>
      </c>
    </row>
    <row r="338" spans="1:7">
      <c r="A338" s="208" t="s">
        <v>412</v>
      </c>
      <c r="B338" s="222">
        <v>1</v>
      </c>
      <c r="C338" s="216">
        <f t="shared" si="15"/>
        <v>3.7622272385252068E-4</v>
      </c>
      <c r="D338" s="217">
        <v>0</v>
      </c>
      <c r="E338" s="216">
        <f t="shared" si="16"/>
        <v>0</v>
      </c>
      <c r="F338" s="217">
        <v>0</v>
      </c>
      <c r="G338" s="223">
        <f t="shared" si="17"/>
        <v>0</v>
      </c>
    </row>
    <row r="339" spans="1:7">
      <c r="A339" s="208" t="s">
        <v>294</v>
      </c>
      <c r="B339" s="222">
        <v>1</v>
      </c>
      <c r="C339" s="216">
        <f t="shared" si="15"/>
        <v>3.7622272385252068E-4</v>
      </c>
      <c r="D339" s="217">
        <v>0</v>
      </c>
      <c r="E339" s="216">
        <f t="shared" si="16"/>
        <v>0</v>
      </c>
      <c r="F339" s="217">
        <v>0</v>
      </c>
      <c r="G339" s="223">
        <f t="shared" si="17"/>
        <v>0</v>
      </c>
    </row>
    <row r="340" spans="1:7">
      <c r="A340" s="208" t="s">
        <v>692</v>
      </c>
      <c r="B340" s="222">
        <v>1</v>
      </c>
      <c r="C340" s="216">
        <f t="shared" si="15"/>
        <v>3.7622272385252068E-4</v>
      </c>
      <c r="D340" s="217">
        <v>0</v>
      </c>
      <c r="E340" s="216">
        <f t="shared" si="16"/>
        <v>0</v>
      </c>
      <c r="F340" s="217">
        <v>0</v>
      </c>
      <c r="G340" s="223">
        <f t="shared" si="17"/>
        <v>0</v>
      </c>
    </row>
    <row r="341" spans="1:7">
      <c r="A341" s="208" t="s">
        <v>562</v>
      </c>
      <c r="B341" s="222">
        <v>1</v>
      </c>
      <c r="C341" s="216">
        <f t="shared" si="15"/>
        <v>3.7622272385252068E-4</v>
      </c>
      <c r="D341" s="217">
        <v>0</v>
      </c>
      <c r="E341" s="216">
        <f t="shared" si="16"/>
        <v>0</v>
      </c>
      <c r="F341" s="217">
        <v>0</v>
      </c>
      <c r="G341" s="223">
        <f t="shared" si="17"/>
        <v>0</v>
      </c>
    </row>
    <row r="342" spans="1:7">
      <c r="A342" s="208" t="s">
        <v>567</v>
      </c>
      <c r="B342" s="222">
        <v>1</v>
      </c>
      <c r="C342" s="216">
        <f t="shared" si="15"/>
        <v>3.7622272385252068E-4</v>
      </c>
      <c r="D342" s="217">
        <v>0</v>
      </c>
      <c r="E342" s="216">
        <f t="shared" si="16"/>
        <v>0</v>
      </c>
      <c r="F342" s="217">
        <v>0</v>
      </c>
      <c r="G342" s="223">
        <f t="shared" si="17"/>
        <v>0</v>
      </c>
    </row>
    <row r="343" spans="1:7">
      <c r="A343" s="208" t="s">
        <v>780</v>
      </c>
      <c r="B343" s="222">
        <v>1</v>
      </c>
      <c r="C343" s="216">
        <f t="shared" si="15"/>
        <v>3.7622272385252068E-4</v>
      </c>
      <c r="D343" s="217">
        <v>0</v>
      </c>
      <c r="E343" s="216">
        <f t="shared" si="16"/>
        <v>0</v>
      </c>
      <c r="F343" s="217">
        <v>0</v>
      </c>
      <c r="G343" s="223">
        <f t="shared" si="17"/>
        <v>0</v>
      </c>
    </row>
    <row r="344" spans="1:7">
      <c r="A344" s="208" t="s">
        <v>602</v>
      </c>
      <c r="B344" s="222">
        <v>1</v>
      </c>
      <c r="C344" s="216">
        <f t="shared" si="15"/>
        <v>3.7622272385252068E-4</v>
      </c>
      <c r="D344" s="217">
        <v>0</v>
      </c>
      <c r="E344" s="216">
        <f t="shared" si="16"/>
        <v>0</v>
      </c>
      <c r="F344" s="217">
        <v>0</v>
      </c>
      <c r="G344" s="223">
        <f t="shared" si="17"/>
        <v>0</v>
      </c>
    </row>
    <row r="345" spans="1:7">
      <c r="A345" s="208" t="s">
        <v>728</v>
      </c>
      <c r="B345" s="222">
        <v>1</v>
      </c>
      <c r="C345" s="216">
        <f t="shared" si="15"/>
        <v>3.7622272385252068E-4</v>
      </c>
      <c r="D345" s="217">
        <v>0</v>
      </c>
      <c r="E345" s="216">
        <f t="shared" si="16"/>
        <v>0</v>
      </c>
      <c r="F345" s="217">
        <v>0</v>
      </c>
      <c r="G345" s="223">
        <f t="shared" si="17"/>
        <v>0</v>
      </c>
    </row>
    <row r="346" spans="1:7">
      <c r="A346" s="208" t="s">
        <v>859</v>
      </c>
      <c r="B346" s="222">
        <v>1</v>
      </c>
      <c r="C346" s="216">
        <f t="shared" si="15"/>
        <v>3.7622272385252068E-4</v>
      </c>
      <c r="D346" s="217">
        <v>0</v>
      </c>
      <c r="E346" s="216">
        <f t="shared" si="16"/>
        <v>0</v>
      </c>
      <c r="F346" s="217">
        <v>0</v>
      </c>
      <c r="G346" s="223">
        <f t="shared" si="17"/>
        <v>0</v>
      </c>
    </row>
    <row r="347" spans="1:7">
      <c r="A347" s="208" t="s">
        <v>864</v>
      </c>
      <c r="B347" s="222">
        <v>1</v>
      </c>
      <c r="C347" s="216">
        <f t="shared" si="15"/>
        <v>3.7622272385252068E-4</v>
      </c>
      <c r="D347" s="217">
        <v>0</v>
      </c>
      <c r="E347" s="216">
        <f t="shared" si="16"/>
        <v>0</v>
      </c>
      <c r="F347" s="217">
        <v>0</v>
      </c>
      <c r="G347" s="223">
        <f t="shared" si="17"/>
        <v>0</v>
      </c>
    </row>
    <row r="348" spans="1:7">
      <c r="A348" s="208" t="s">
        <v>733</v>
      </c>
      <c r="B348" s="222">
        <v>1</v>
      </c>
      <c r="C348" s="216">
        <f t="shared" si="15"/>
        <v>3.7622272385252068E-4</v>
      </c>
      <c r="D348" s="217">
        <v>0</v>
      </c>
      <c r="E348" s="216">
        <f t="shared" si="16"/>
        <v>0</v>
      </c>
      <c r="F348" s="217">
        <v>0</v>
      </c>
      <c r="G348" s="223">
        <f t="shared" si="17"/>
        <v>0</v>
      </c>
    </row>
    <row r="349" spans="1:7">
      <c r="A349" s="208" t="s">
        <v>763</v>
      </c>
      <c r="B349" s="222">
        <v>1</v>
      </c>
      <c r="C349" s="216">
        <f t="shared" si="15"/>
        <v>3.7622272385252068E-4</v>
      </c>
      <c r="D349" s="217">
        <v>0</v>
      </c>
      <c r="E349" s="216">
        <f t="shared" si="16"/>
        <v>0</v>
      </c>
      <c r="F349" s="217">
        <v>0</v>
      </c>
      <c r="G349" s="223">
        <f t="shared" si="17"/>
        <v>0</v>
      </c>
    </row>
    <row r="350" spans="1:7">
      <c r="A350" s="208" t="s">
        <v>112</v>
      </c>
      <c r="B350" s="222">
        <v>1</v>
      </c>
      <c r="C350" s="216">
        <f t="shared" si="15"/>
        <v>3.7622272385252068E-4</v>
      </c>
      <c r="D350" s="217">
        <v>0</v>
      </c>
      <c r="E350" s="216">
        <f t="shared" si="16"/>
        <v>0</v>
      </c>
      <c r="F350" s="217">
        <v>0</v>
      </c>
      <c r="G350" s="223">
        <f t="shared" si="17"/>
        <v>0</v>
      </c>
    </row>
    <row r="351" spans="1:7">
      <c r="A351" s="208" t="s">
        <v>627</v>
      </c>
      <c r="B351" s="222">
        <v>1</v>
      </c>
      <c r="C351" s="216">
        <f t="shared" si="15"/>
        <v>3.7622272385252068E-4</v>
      </c>
      <c r="D351" s="217">
        <v>0</v>
      </c>
      <c r="E351" s="216">
        <f t="shared" si="16"/>
        <v>0</v>
      </c>
      <c r="F351" s="217">
        <v>0</v>
      </c>
      <c r="G351" s="223">
        <f t="shared" si="17"/>
        <v>0</v>
      </c>
    </row>
    <row r="352" spans="1:7">
      <c r="A352" s="208" t="s">
        <v>113</v>
      </c>
      <c r="B352" s="222">
        <v>1</v>
      </c>
      <c r="C352" s="216">
        <f t="shared" si="15"/>
        <v>3.7622272385252068E-4</v>
      </c>
      <c r="D352" s="217">
        <v>0</v>
      </c>
      <c r="E352" s="216">
        <f t="shared" si="16"/>
        <v>0</v>
      </c>
      <c r="F352" s="217">
        <v>0</v>
      </c>
      <c r="G352" s="223">
        <f t="shared" si="17"/>
        <v>0</v>
      </c>
    </row>
    <row r="353" spans="1:7">
      <c r="A353" s="208" t="s">
        <v>494</v>
      </c>
      <c r="B353" s="222">
        <v>1</v>
      </c>
      <c r="C353" s="216">
        <f t="shared" si="15"/>
        <v>3.7622272385252068E-4</v>
      </c>
      <c r="D353" s="217">
        <v>0</v>
      </c>
      <c r="E353" s="216">
        <f t="shared" si="16"/>
        <v>0</v>
      </c>
      <c r="F353" s="217">
        <v>0</v>
      </c>
      <c r="G353" s="223">
        <f t="shared" si="17"/>
        <v>0</v>
      </c>
    </row>
    <row r="354" spans="1:7">
      <c r="A354" s="208" t="s">
        <v>607</v>
      </c>
      <c r="B354" s="222">
        <v>1</v>
      </c>
      <c r="C354" s="216">
        <f t="shared" si="15"/>
        <v>3.7622272385252068E-4</v>
      </c>
      <c r="D354" s="217">
        <v>0</v>
      </c>
      <c r="E354" s="216">
        <f t="shared" si="16"/>
        <v>0</v>
      </c>
      <c r="F354" s="217">
        <v>0</v>
      </c>
      <c r="G354" s="223">
        <f t="shared" si="17"/>
        <v>0</v>
      </c>
    </row>
    <row r="355" spans="1:7">
      <c r="A355" s="208" t="s">
        <v>847</v>
      </c>
      <c r="B355" s="222">
        <v>1</v>
      </c>
      <c r="C355" s="216">
        <f t="shared" si="15"/>
        <v>3.7622272385252068E-4</v>
      </c>
      <c r="D355" s="217">
        <v>0</v>
      </c>
      <c r="E355" s="216">
        <f t="shared" si="16"/>
        <v>0</v>
      </c>
      <c r="F355" s="217">
        <v>0</v>
      </c>
      <c r="G355" s="223">
        <f t="shared" si="17"/>
        <v>0</v>
      </c>
    </row>
    <row r="356" spans="1:7" ht="15" thickBot="1">
      <c r="A356" s="208" t="s">
        <v>256</v>
      </c>
      <c r="B356" s="222">
        <v>1</v>
      </c>
      <c r="C356" s="216">
        <f t="shared" si="15"/>
        <v>3.7622272385252068E-4</v>
      </c>
      <c r="D356" s="217">
        <v>0</v>
      </c>
      <c r="E356" s="216">
        <f t="shared" si="16"/>
        <v>0</v>
      </c>
      <c r="F356" s="217">
        <v>0</v>
      </c>
      <c r="G356" s="223">
        <f t="shared" si="17"/>
        <v>0</v>
      </c>
    </row>
    <row r="357" spans="1:7" ht="28.5" customHeight="1" thickBot="1">
      <c r="A357" s="209" t="s">
        <v>18</v>
      </c>
      <c r="B357" s="213">
        <v>2658</v>
      </c>
      <c r="C357" s="211">
        <f t="shared" si="15"/>
        <v>1</v>
      </c>
      <c r="D357" s="210">
        <v>1168</v>
      </c>
      <c r="E357" s="211">
        <f t="shared" si="16"/>
        <v>1</v>
      </c>
      <c r="F357" s="210">
        <v>78</v>
      </c>
      <c r="G357" s="212">
        <f t="shared" si="17"/>
        <v>1</v>
      </c>
    </row>
  </sheetData>
  <mergeCells count="5">
    <mergeCell ref="A2:A3"/>
    <mergeCell ref="F2:G2"/>
    <mergeCell ref="B2:C2"/>
    <mergeCell ref="D2:E2"/>
    <mergeCell ref="A1:G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2"/>
  <sheetViews>
    <sheetView zoomScale="80" zoomScaleNormal="80" workbookViewId="0">
      <selection sqref="A1:G1"/>
    </sheetView>
  </sheetViews>
  <sheetFormatPr defaultRowHeight="14.25"/>
  <cols>
    <col min="1" max="1" width="38.5" customWidth="1"/>
    <col min="2" max="2" width="9.875" bestFit="1" customWidth="1"/>
    <col min="3" max="3" width="8.875" customWidth="1"/>
    <col min="4" max="4" width="9.875" style="6" bestFit="1" customWidth="1"/>
    <col min="6" max="6" width="9.875" bestFit="1" customWidth="1"/>
    <col min="7" max="7" width="8.375" style="6" customWidth="1"/>
    <col min="8" max="8" width="22.125" style="6" customWidth="1"/>
    <col min="9" max="12" width="9" style="46"/>
    <col min="14" max="14" width="9" style="46"/>
  </cols>
  <sheetData>
    <row r="1" spans="1:14" ht="66.75" customHeight="1" thickBot="1">
      <c r="A1" s="325" t="s">
        <v>523</v>
      </c>
      <c r="B1" s="325"/>
      <c r="C1" s="325"/>
      <c r="D1" s="325"/>
      <c r="E1" s="325"/>
      <c r="F1" s="325"/>
      <c r="G1" s="325"/>
    </row>
    <row r="2" spans="1:14" ht="39" customHeight="1" thickTop="1">
      <c r="A2" s="323" t="s">
        <v>901</v>
      </c>
      <c r="B2" s="320" t="s">
        <v>902</v>
      </c>
      <c r="C2" s="321"/>
      <c r="D2" s="322" t="s">
        <v>625</v>
      </c>
      <c r="E2" s="321"/>
      <c r="F2" s="318" t="s">
        <v>626</v>
      </c>
      <c r="G2" s="319"/>
      <c r="H2"/>
      <c r="I2"/>
      <c r="J2"/>
      <c r="K2"/>
      <c r="L2"/>
      <c r="N2"/>
    </row>
    <row r="3" spans="1:14" ht="41.25" customHeight="1" thickBot="1">
      <c r="A3" s="331"/>
      <c r="B3" s="51" t="s">
        <v>19</v>
      </c>
      <c r="C3" s="174" t="s">
        <v>538</v>
      </c>
      <c r="D3" s="53" t="s">
        <v>19</v>
      </c>
      <c r="E3" s="174" t="s">
        <v>538</v>
      </c>
      <c r="F3" s="52" t="s">
        <v>19</v>
      </c>
      <c r="G3" s="175" t="s">
        <v>538</v>
      </c>
      <c r="H3"/>
      <c r="I3"/>
      <c r="J3"/>
      <c r="K3"/>
      <c r="L3"/>
      <c r="N3"/>
    </row>
    <row r="4" spans="1:14" s="7" customFormat="1" ht="15" thickTop="1">
      <c r="A4" s="178" t="s">
        <v>108</v>
      </c>
      <c r="B4" s="179">
        <v>50</v>
      </c>
      <c r="C4" s="180">
        <v>5.0150451354062181E-2</v>
      </c>
      <c r="D4" s="181">
        <v>28</v>
      </c>
      <c r="E4" s="180">
        <v>0.10727969348659004</v>
      </c>
      <c r="F4" s="181">
        <v>0</v>
      </c>
      <c r="G4" s="186">
        <f>F4/$F$215</f>
        <v>0</v>
      </c>
    </row>
    <row r="5" spans="1:14" s="7" customFormat="1">
      <c r="A5" s="182" t="s">
        <v>170</v>
      </c>
      <c r="B5" s="183">
        <v>41</v>
      </c>
      <c r="C5" s="184">
        <v>4.1123370110330987E-2</v>
      </c>
      <c r="D5" s="185">
        <v>5</v>
      </c>
      <c r="E5" s="184">
        <v>1.9157088122605363E-2</v>
      </c>
      <c r="F5" s="185">
        <v>0</v>
      </c>
      <c r="G5" s="186">
        <v>0</v>
      </c>
    </row>
    <row r="6" spans="1:14" s="7" customFormat="1">
      <c r="A6" s="182" t="s">
        <v>275</v>
      </c>
      <c r="B6" s="183">
        <v>38</v>
      </c>
      <c r="C6" s="184">
        <v>3.8114343029087262E-2</v>
      </c>
      <c r="D6" s="185">
        <v>3</v>
      </c>
      <c r="E6" s="184">
        <v>1.1494252873563218E-2</v>
      </c>
      <c r="F6" s="185">
        <v>0</v>
      </c>
      <c r="G6" s="186">
        <v>0</v>
      </c>
    </row>
    <row r="7" spans="1:14" s="7" customFormat="1">
      <c r="A7" s="182" t="s">
        <v>179</v>
      </c>
      <c r="B7" s="183">
        <v>35</v>
      </c>
      <c r="C7" s="184">
        <v>3.5105315947843531E-2</v>
      </c>
      <c r="D7" s="185">
        <v>3</v>
      </c>
      <c r="E7" s="184">
        <v>1.1494252873563218E-2</v>
      </c>
      <c r="F7" s="185">
        <v>0</v>
      </c>
      <c r="G7" s="186">
        <v>0</v>
      </c>
    </row>
    <row r="8" spans="1:14" s="7" customFormat="1">
      <c r="A8" s="182" t="s">
        <v>496</v>
      </c>
      <c r="B8" s="183">
        <v>34</v>
      </c>
      <c r="C8" s="184">
        <v>3.4102306920762285E-2</v>
      </c>
      <c r="D8" s="185">
        <v>16</v>
      </c>
      <c r="E8" s="184">
        <v>6.1302681992337155E-2</v>
      </c>
      <c r="F8" s="185">
        <v>0</v>
      </c>
      <c r="G8" s="186">
        <v>0</v>
      </c>
    </row>
    <row r="9" spans="1:14" s="7" customFormat="1">
      <c r="A9" s="182" t="s">
        <v>145</v>
      </c>
      <c r="B9" s="183">
        <v>32</v>
      </c>
      <c r="C9" s="184">
        <v>3.2096288866599799E-2</v>
      </c>
      <c r="D9" s="185">
        <v>8</v>
      </c>
      <c r="E9" s="184">
        <v>3.0651340996168577E-2</v>
      </c>
      <c r="F9" s="185">
        <v>0</v>
      </c>
      <c r="G9" s="186">
        <v>0</v>
      </c>
    </row>
    <row r="10" spans="1:14" s="7" customFormat="1">
      <c r="A10" s="182" t="s">
        <v>167</v>
      </c>
      <c r="B10" s="183">
        <v>31</v>
      </c>
      <c r="C10" s="184">
        <v>3.1093279839518553E-2</v>
      </c>
      <c r="D10" s="185">
        <v>21</v>
      </c>
      <c r="E10" s="184">
        <v>8.0459770114942528E-2</v>
      </c>
      <c r="F10" s="185">
        <v>1</v>
      </c>
      <c r="G10" s="186">
        <v>0</v>
      </c>
    </row>
    <row r="11" spans="1:14" s="7" customFormat="1">
      <c r="A11" s="182" t="s">
        <v>185</v>
      </c>
      <c r="B11" s="183">
        <v>27</v>
      </c>
      <c r="C11" s="184">
        <v>2.7081243731193579E-2</v>
      </c>
      <c r="D11" s="185">
        <v>20</v>
      </c>
      <c r="E11" s="184">
        <v>7.662835249042145E-2</v>
      </c>
      <c r="F11" s="185">
        <v>0</v>
      </c>
      <c r="G11" s="186">
        <v>0</v>
      </c>
    </row>
    <row r="12" spans="1:14" s="7" customFormat="1">
      <c r="A12" s="182" t="s">
        <v>151</v>
      </c>
      <c r="B12" s="183">
        <v>24</v>
      </c>
      <c r="C12" s="184">
        <v>2.4072216649949848E-2</v>
      </c>
      <c r="D12" s="185">
        <v>22</v>
      </c>
      <c r="E12" s="184">
        <v>8.4291187739463605E-2</v>
      </c>
      <c r="F12" s="185">
        <v>0</v>
      </c>
      <c r="G12" s="186">
        <v>0</v>
      </c>
    </row>
    <row r="13" spans="1:14" s="7" customFormat="1">
      <c r="A13" s="182" t="s">
        <v>158</v>
      </c>
      <c r="B13" s="183">
        <v>23</v>
      </c>
      <c r="C13" s="184">
        <v>2.3069207622868605E-2</v>
      </c>
      <c r="D13" s="185">
        <v>1</v>
      </c>
      <c r="E13" s="184">
        <v>3.8314176245210722E-3</v>
      </c>
      <c r="F13" s="185">
        <v>0</v>
      </c>
      <c r="G13" s="186">
        <v>0</v>
      </c>
    </row>
    <row r="14" spans="1:14" s="7" customFormat="1">
      <c r="A14" s="182" t="s">
        <v>298</v>
      </c>
      <c r="B14" s="183">
        <v>21</v>
      </c>
      <c r="C14" s="184">
        <v>2.106318956870612E-2</v>
      </c>
      <c r="D14" s="185">
        <v>0</v>
      </c>
      <c r="E14" s="184">
        <v>0</v>
      </c>
      <c r="F14" s="185">
        <v>0</v>
      </c>
      <c r="G14" s="186">
        <v>0</v>
      </c>
    </row>
    <row r="15" spans="1:14" s="7" customFormat="1" ht="24">
      <c r="A15" s="182" t="s">
        <v>409</v>
      </c>
      <c r="B15" s="183">
        <v>17</v>
      </c>
      <c r="C15" s="184">
        <v>1.7051153460381142E-2</v>
      </c>
      <c r="D15" s="185">
        <v>5</v>
      </c>
      <c r="E15" s="184">
        <v>1.9157088122605363E-2</v>
      </c>
      <c r="F15" s="185">
        <v>0</v>
      </c>
      <c r="G15" s="186">
        <v>0</v>
      </c>
    </row>
    <row r="16" spans="1:14" s="7" customFormat="1">
      <c r="A16" s="182" t="s">
        <v>156</v>
      </c>
      <c r="B16" s="183">
        <v>16</v>
      </c>
      <c r="C16" s="184">
        <v>1.60481444332999E-2</v>
      </c>
      <c r="D16" s="185">
        <v>1</v>
      </c>
      <c r="E16" s="184">
        <v>3.8314176245210722E-3</v>
      </c>
      <c r="F16" s="185">
        <v>0</v>
      </c>
      <c r="G16" s="186">
        <v>0</v>
      </c>
    </row>
    <row r="17" spans="1:7" s="7" customFormat="1">
      <c r="A17" s="182" t="s">
        <v>106</v>
      </c>
      <c r="B17" s="183">
        <v>16</v>
      </c>
      <c r="C17" s="184">
        <v>1.60481444332999E-2</v>
      </c>
      <c r="D17" s="185">
        <v>0</v>
      </c>
      <c r="E17" s="184">
        <v>0</v>
      </c>
      <c r="F17" s="185">
        <v>0</v>
      </c>
      <c r="G17" s="186">
        <v>0</v>
      </c>
    </row>
    <row r="18" spans="1:7" s="7" customFormat="1">
      <c r="A18" s="182" t="s">
        <v>516</v>
      </c>
      <c r="B18" s="183">
        <v>15</v>
      </c>
      <c r="C18" s="184">
        <v>1.5045135406218655E-2</v>
      </c>
      <c r="D18" s="185">
        <v>1</v>
      </c>
      <c r="E18" s="184">
        <v>3.8314176245210722E-3</v>
      </c>
      <c r="F18" s="185">
        <v>0</v>
      </c>
      <c r="G18" s="186">
        <v>0</v>
      </c>
    </row>
    <row r="19" spans="1:7" s="7" customFormat="1">
      <c r="A19" s="182" t="s">
        <v>476</v>
      </c>
      <c r="B19" s="183">
        <v>15</v>
      </c>
      <c r="C19" s="184">
        <v>1.5045135406218655E-2</v>
      </c>
      <c r="D19" s="185">
        <v>15</v>
      </c>
      <c r="E19" s="184">
        <v>5.7471264367816091E-2</v>
      </c>
      <c r="F19" s="185">
        <v>0</v>
      </c>
      <c r="G19" s="186">
        <v>0</v>
      </c>
    </row>
    <row r="20" spans="1:7" s="7" customFormat="1">
      <c r="A20" s="182" t="s">
        <v>258</v>
      </c>
      <c r="B20" s="183">
        <v>13</v>
      </c>
      <c r="C20" s="184">
        <v>1.3039117352056168E-2</v>
      </c>
      <c r="D20" s="185">
        <v>0</v>
      </c>
      <c r="E20" s="184">
        <v>0</v>
      </c>
      <c r="F20" s="185">
        <v>0</v>
      </c>
      <c r="G20" s="186">
        <v>0</v>
      </c>
    </row>
    <row r="21" spans="1:7" s="7" customFormat="1" ht="24">
      <c r="A21" s="182" t="s">
        <v>509</v>
      </c>
      <c r="B21" s="183">
        <v>12</v>
      </c>
      <c r="C21" s="184">
        <v>1.2036108324974924E-2</v>
      </c>
      <c r="D21" s="185">
        <v>2</v>
      </c>
      <c r="E21" s="184">
        <v>7.6628352490421443E-3</v>
      </c>
      <c r="F21" s="185">
        <v>0</v>
      </c>
      <c r="G21" s="186">
        <v>0</v>
      </c>
    </row>
    <row r="22" spans="1:7" s="7" customFormat="1">
      <c r="A22" s="182" t="s">
        <v>173</v>
      </c>
      <c r="B22" s="183">
        <v>12</v>
      </c>
      <c r="C22" s="184">
        <v>1.2036108324974924E-2</v>
      </c>
      <c r="D22" s="185">
        <v>1</v>
      </c>
      <c r="E22" s="184">
        <v>3.8314176245210722E-3</v>
      </c>
      <c r="F22" s="185">
        <v>0</v>
      </c>
      <c r="G22" s="186">
        <v>0</v>
      </c>
    </row>
    <row r="23" spans="1:7" s="7" customFormat="1">
      <c r="A23" s="182" t="s">
        <v>363</v>
      </c>
      <c r="B23" s="183">
        <v>12</v>
      </c>
      <c r="C23" s="184">
        <v>1.2036108324974924E-2</v>
      </c>
      <c r="D23" s="185">
        <v>0</v>
      </c>
      <c r="E23" s="184">
        <v>0</v>
      </c>
      <c r="F23" s="185">
        <v>0</v>
      </c>
      <c r="G23" s="186">
        <v>0</v>
      </c>
    </row>
    <row r="24" spans="1:7" s="7" customFormat="1">
      <c r="A24" s="182" t="s">
        <v>290</v>
      </c>
      <c r="B24" s="183">
        <v>11</v>
      </c>
      <c r="C24" s="184">
        <v>1.103309929789368E-2</v>
      </c>
      <c r="D24" s="185">
        <v>0</v>
      </c>
      <c r="E24" s="184">
        <v>0</v>
      </c>
      <c r="F24" s="185">
        <v>0</v>
      </c>
      <c r="G24" s="186">
        <v>0</v>
      </c>
    </row>
    <row r="25" spans="1:7" s="7" customFormat="1">
      <c r="A25" s="182" t="s">
        <v>207</v>
      </c>
      <c r="B25" s="183">
        <v>11</v>
      </c>
      <c r="C25" s="184">
        <v>1.103309929789368E-2</v>
      </c>
      <c r="D25" s="185">
        <v>0</v>
      </c>
      <c r="E25" s="184">
        <v>0</v>
      </c>
      <c r="F25" s="185">
        <v>0</v>
      </c>
      <c r="G25" s="186">
        <v>0</v>
      </c>
    </row>
    <row r="26" spans="1:7" s="7" customFormat="1">
      <c r="A26" s="182" t="s">
        <v>54</v>
      </c>
      <c r="B26" s="183">
        <v>11</v>
      </c>
      <c r="C26" s="184">
        <v>1.103309929789368E-2</v>
      </c>
      <c r="D26" s="185">
        <v>1</v>
      </c>
      <c r="E26" s="184">
        <v>3.8314176245210722E-3</v>
      </c>
      <c r="F26" s="185">
        <v>0</v>
      </c>
      <c r="G26" s="186">
        <v>0</v>
      </c>
    </row>
    <row r="27" spans="1:7" s="7" customFormat="1">
      <c r="A27" s="182" t="s">
        <v>495</v>
      </c>
      <c r="B27" s="183">
        <v>10</v>
      </c>
      <c r="C27" s="184">
        <v>1.0030090270812437E-2</v>
      </c>
      <c r="D27" s="185">
        <v>0</v>
      </c>
      <c r="E27" s="184">
        <v>0</v>
      </c>
      <c r="F27" s="185">
        <v>0</v>
      </c>
      <c r="G27" s="186">
        <v>0</v>
      </c>
    </row>
    <row r="28" spans="1:7" s="7" customFormat="1">
      <c r="A28" s="182" t="s">
        <v>263</v>
      </c>
      <c r="B28" s="183">
        <v>9</v>
      </c>
      <c r="C28" s="184">
        <v>9.0270812437311942E-3</v>
      </c>
      <c r="D28" s="185">
        <v>3</v>
      </c>
      <c r="E28" s="184">
        <v>1.1494252873563218E-2</v>
      </c>
      <c r="F28" s="185">
        <v>0</v>
      </c>
      <c r="G28" s="186">
        <v>0</v>
      </c>
    </row>
    <row r="29" spans="1:7" s="7" customFormat="1" ht="24">
      <c r="A29" s="182" t="s">
        <v>481</v>
      </c>
      <c r="B29" s="183">
        <v>9</v>
      </c>
      <c r="C29" s="184">
        <v>9.0270812437311942E-3</v>
      </c>
      <c r="D29" s="185">
        <v>0</v>
      </c>
      <c r="E29" s="184">
        <v>0</v>
      </c>
      <c r="F29" s="185">
        <v>0</v>
      </c>
      <c r="G29" s="186">
        <v>0</v>
      </c>
    </row>
    <row r="30" spans="1:7" s="7" customFormat="1">
      <c r="A30" s="182" t="s">
        <v>470</v>
      </c>
      <c r="B30" s="183">
        <v>9</v>
      </c>
      <c r="C30" s="184">
        <v>9.0270812437311942E-3</v>
      </c>
      <c r="D30" s="185">
        <v>0</v>
      </c>
      <c r="E30" s="184">
        <v>0</v>
      </c>
      <c r="F30" s="185">
        <v>0</v>
      </c>
      <c r="G30" s="186">
        <v>0</v>
      </c>
    </row>
    <row r="31" spans="1:7" s="7" customFormat="1">
      <c r="A31" s="182" t="s">
        <v>456</v>
      </c>
      <c r="B31" s="183">
        <v>9</v>
      </c>
      <c r="C31" s="184">
        <v>9.0270812437311942E-3</v>
      </c>
      <c r="D31" s="185">
        <v>0</v>
      </c>
      <c r="E31" s="184">
        <v>0</v>
      </c>
      <c r="F31" s="185">
        <v>0</v>
      </c>
      <c r="G31" s="186">
        <v>0</v>
      </c>
    </row>
    <row r="32" spans="1:7" s="7" customFormat="1">
      <c r="A32" s="182" t="s">
        <v>368</v>
      </c>
      <c r="B32" s="183">
        <v>9</v>
      </c>
      <c r="C32" s="184">
        <v>9.0270812437311942E-3</v>
      </c>
      <c r="D32" s="185">
        <v>1</v>
      </c>
      <c r="E32" s="184">
        <v>3.8314176245210722E-3</v>
      </c>
      <c r="F32" s="185">
        <v>0</v>
      </c>
      <c r="G32" s="186">
        <v>0</v>
      </c>
    </row>
    <row r="33" spans="1:7" s="7" customFormat="1">
      <c r="A33" s="182" t="s">
        <v>278</v>
      </c>
      <c r="B33" s="183">
        <v>8</v>
      </c>
      <c r="C33" s="184">
        <v>8.0240722166499499E-3</v>
      </c>
      <c r="D33" s="185">
        <v>0</v>
      </c>
      <c r="E33" s="184">
        <v>0</v>
      </c>
      <c r="F33" s="185">
        <v>0</v>
      </c>
      <c r="G33" s="186">
        <v>0</v>
      </c>
    </row>
    <row r="34" spans="1:7" s="7" customFormat="1">
      <c r="A34" s="182" t="s">
        <v>176</v>
      </c>
      <c r="B34" s="183">
        <v>8</v>
      </c>
      <c r="C34" s="184">
        <v>8.0240722166499499E-3</v>
      </c>
      <c r="D34" s="185">
        <v>0</v>
      </c>
      <c r="E34" s="184">
        <v>0</v>
      </c>
      <c r="F34" s="185">
        <v>0</v>
      </c>
      <c r="G34" s="186">
        <v>0</v>
      </c>
    </row>
    <row r="35" spans="1:7" s="7" customFormat="1">
      <c r="A35" s="182" t="s">
        <v>421</v>
      </c>
      <c r="B35" s="183">
        <v>8</v>
      </c>
      <c r="C35" s="184">
        <v>8.0240722166499499E-3</v>
      </c>
      <c r="D35" s="185">
        <v>1</v>
      </c>
      <c r="E35" s="184">
        <v>3.8314176245210722E-3</v>
      </c>
      <c r="F35" s="185">
        <v>0</v>
      </c>
      <c r="G35" s="186">
        <v>0</v>
      </c>
    </row>
    <row r="36" spans="1:7" s="7" customFormat="1">
      <c r="A36" s="182" t="s">
        <v>130</v>
      </c>
      <c r="B36" s="183">
        <v>8</v>
      </c>
      <c r="C36" s="184">
        <v>8.0240722166499499E-3</v>
      </c>
      <c r="D36" s="185">
        <v>0</v>
      </c>
      <c r="E36" s="184">
        <v>0</v>
      </c>
      <c r="F36" s="185">
        <v>0</v>
      </c>
      <c r="G36" s="186">
        <v>0</v>
      </c>
    </row>
    <row r="37" spans="1:7" s="7" customFormat="1">
      <c r="A37" s="182" t="s">
        <v>386</v>
      </c>
      <c r="B37" s="183">
        <v>8</v>
      </c>
      <c r="C37" s="184">
        <v>8.0240722166499499E-3</v>
      </c>
      <c r="D37" s="185">
        <v>0</v>
      </c>
      <c r="E37" s="184">
        <v>0</v>
      </c>
      <c r="F37" s="185">
        <v>0</v>
      </c>
      <c r="G37" s="186">
        <v>0</v>
      </c>
    </row>
    <row r="38" spans="1:7" s="7" customFormat="1">
      <c r="A38" s="182" t="s">
        <v>362</v>
      </c>
      <c r="B38" s="183">
        <v>8</v>
      </c>
      <c r="C38" s="184">
        <v>8.0240722166499499E-3</v>
      </c>
      <c r="D38" s="185">
        <v>0</v>
      </c>
      <c r="E38" s="184">
        <v>0</v>
      </c>
      <c r="F38" s="185">
        <v>0</v>
      </c>
      <c r="G38" s="186">
        <v>0</v>
      </c>
    </row>
    <row r="39" spans="1:7" s="7" customFormat="1">
      <c r="A39" s="182" t="s">
        <v>213</v>
      </c>
      <c r="B39" s="183">
        <v>7</v>
      </c>
      <c r="C39" s="184">
        <v>7.0210631895687055E-3</v>
      </c>
      <c r="D39" s="185">
        <v>0</v>
      </c>
      <c r="E39" s="184">
        <v>0</v>
      </c>
      <c r="F39" s="185">
        <v>0</v>
      </c>
      <c r="G39" s="186">
        <v>0</v>
      </c>
    </row>
    <row r="40" spans="1:7" s="7" customFormat="1">
      <c r="A40" s="182" t="s">
        <v>519</v>
      </c>
      <c r="B40" s="183">
        <v>6</v>
      </c>
      <c r="C40" s="184">
        <v>6.018054162487462E-3</v>
      </c>
      <c r="D40" s="185">
        <v>0</v>
      </c>
      <c r="E40" s="184">
        <v>0</v>
      </c>
      <c r="F40" s="185">
        <v>0</v>
      </c>
      <c r="G40" s="186">
        <v>0</v>
      </c>
    </row>
    <row r="41" spans="1:7" s="7" customFormat="1" ht="24">
      <c r="A41" s="182" t="s">
        <v>543</v>
      </c>
      <c r="B41" s="183">
        <v>6</v>
      </c>
      <c r="C41" s="184">
        <v>6.018054162487462E-3</v>
      </c>
      <c r="D41" s="185">
        <v>0</v>
      </c>
      <c r="E41" s="184">
        <v>0</v>
      </c>
      <c r="F41" s="185">
        <v>0</v>
      </c>
      <c r="G41" s="186">
        <v>0</v>
      </c>
    </row>
    <row r="42" spans="1:7" s="7" customFormat="1">
      <c r="A42" s="182" t="s">
        <v>204</v>
      </c>
      <c r="B42" s="183">
        <v>6</v>
      </c>
      <c r="C42" s="184">
        <v>6.018054162487462E-3</v>
      </c>
      <c r="D42" s="185">
        <v>0</v>
      </c>
      <c r="E42" s="184">
        <v>0</v>
      </c>
      <c r="F42" s="185">
        <v>0</v>
      </c>
      <c r="G42" s="186">
        <v>0</v>
      </c>
    </row>
    <row r="43" spans="1:7" s="7" customFormat="1">
      <c r="A43" s="182" t="s">
        <v>191</v>
      </c>
      <c r="B43" s="183">
        <v>6</v>
      </c>
      <c r="C43" s="184">
        <v>6.018054162487462E-3</v>
      </c>
      <c r="D43" s="185">
        <v>3</v>
      </c>
      <c r="E43" s="184">
        <v>1.1494252873563218E-2</v>
      </c>
      <c r="F43" s="185">
        <v>0</v>
      </c>
      <c r="G43" s="186">
        <v>0</v>
      </c>
    </row>
    <row r="44" spans="1:7" s="7" customFormat="1">
      <c r="A44" s="182" t="s">
        <v>408</v>
      </c>
      <c r="B44" s="183">
        <v>6</v>
      </c>
      <c r="C44" s="184">
        <v>6.018054162487462E-3</v>
      </c>
      <c r="D44" s="185">
        <v>6</v>
      </c>
      <c r="E44" s="184">
        <v>2.2988505747126436E-2</v>
      </c>
      <c r="F44" s="185">
        <v>0</v>
      </c>
      <c r="G44" s="186">
        <v>0</v>
      </c>
    </row>
    <row r="45" spans="1:7" s="7" customFormat="1">
      <c r="A45" s="182" t="s">
        <v>133</v>
      </c>
      <c r="B45" s="183">
        <v>6</v>
      </c>
      <c r="C45" s="184">
        <v>6.018054162487462E-3</v>
      </c>
      <c r="D45" s="185">
        <v>3</v>
      </c>
      <c r="E45" s="184">
        <v>1.1494252873563218E-2</v>
      </c>
      <c r="F45" s="185">
        <v>0</v>
      </c>
      <c r="G45" s="186">
        <v>0</v>
      </c>
    </row>
    <row r="46" spans="1:7" s="7" customFormat="1">
      <c r="A46" s="182" t="s">
        <v>70</v>
      </c>
      <c r="B46" s="183">
        <v>6</v>
      </c>
      <c r="C46" s="184">
        <v>6.018054162487462E-3</v>
      </c>
      <c r="D46" s="185">
        <v>0</v>
      </c>
      <c r="E46" s="184">
        <v>0</v>
      </c>
      <c r="F46" s="185">
        <v>0</v>
      </c>
      <c r="G46" s="186">
        <v>0</v>
      </c>
    </row>
    <row r="47" spans="1:7" s="7" customFormat="1">
      <c r="A47" s="182" t="s">
        <v>43</v>
      </c>
      <c r="B47" s="183">
        <v>6</v>
      </c>
      <c r="C47" s="184">
        <v>6.018054162487462E-3</v>
      </c>
      <c r="D47" s="185">
        <v>0</v>
      </c>
      <c r="E47" s="184">
        <v>0</v>
      </c>
      <c r="F47" s="185">
        <v>0</v>
      </c>
      <c r="G47" s="186">
        <v>0</v>
      </c>
    </row>
    <row r="48" spans="1:7" s="7" customFormat="1">
      <c r="A48" s="182" t="s">
        <v>512</v>
      </c>
      <c r="B48" s="183">
        <v>5</v>
      </c>
      <c r="C48" s="184">
        <v>5.0150451354062184E-3</v>
      </c>
      <c r="D48" s="185">
        <v>0</v>
      </c>
      <c r="E48" s="184">
        <v>0</v>
      </c>
      <c r="F48" s="185">
        <v>0</v>
      </c>
      <c r="G48" s="186">
        <v>0</v>
      </c>
    </row>
    <row r="49" spans="1:7" s="7" customFormat="1">
      <c r="A49" s="182" t="s">
        <v>507</v>
      </c>
      <c r="B49" s="183">
        <v>5</v>
      </c>
      <c r="C49" s="184">
        <v>5.0150451354062184E-3</v>
      </c>
      <c r="D49" s="185">
        <v>2</v>
      </c>
      <c r="E49" s="184">
        <v>7.6628352490421443E-3</v>
      </c>
      <c r="F49" s="185">
        <v>0</v>
      </c>
      <c r="G49" s="186">
        <v>0</v>
      </c>
    </row>
    <row r="50" spans="1:7" s="7" customFormat="1">
      <c r="A50" s="182" t="s">
        <v>251</v>
      </c>
      <c r="B50" s="183">
        <v>5</v>
      </c>
      <c r="C50" s="184">
        <v>5.0150451354062184E-3</v>
      </c>
      <c r="D50" s="185">
        <v>0</v>
      </c>
      <c r="E50" s="184">
        <v>0</v>
      </c>
      <c r="F50" s="185">
        <v>0</v>
      </c>
      <c r="G50" s="186">
        <v>0</v>
      </c>
    </row>
    <row r="51" spans="1:7" s="7" customFormat="1">
      <c r="A51" s="182" t="s">
        <v>461</v>
      </c>
      <c r="B51" s="183">
        <v>5</v>
      </c>
      <c r="C51" s="184">
        <v>5.0150451354062184E-3</v>
      </c>
      <c r="D51" s="185">
        <v>0</v>
      </c>
      <c r="E51" s="184">
        <v>0</v>
      </c>
      <c r="F51" s="185">
        <v>0</v>
      </c>
      <c r="G51" s="186">
        <v>0</v>
      </c>
    </row>
    <row r="52" spans="1:7" s="7" customFormat="1">
      <c r="A52" s="182" t="s">
        <v>455</v>
      </c>
      <c r="B52" s="183">
        <v>5</v>
      </c>
      <c r="C52" s="184">
        <v>5.0150451354062184E-3</v>
      </c>
      <c r="D52" s="185">
        <v>0</v>
      </c>
      <c r="E52" s="184">
        <v>0</v>
      </c>
      <c r="F52" s="185">
        <v>0</v>
      </c>
      <c r="G52" s="186">
        <v>0</v>
      </c>
    </row>
    <row r="53" spans="1:7" s="7" customFormat="1">
      <c r="A53" s="182" t="s">
        <v>210</v>
      </c>
      <c r="B53" s="183">
        <v>5</v>
      </c>
      <c r="C53" s="184">
        <v>5.0150451354062184E-3</v>
      </c>
      <c r="D53" s="185">
        <v>0</v>
      </c>
      <c r="E53" s="184">
        <v>0</v>
      </c>
      <c r="F53" s="185">
        <v>0</v>
      </c>
      <c r="G53" s="186">
        <v>0</v>
      </c>
    </row>
    <row r="54" spans="1:7" s="7" customFormat="1">
      <c r="A54" s="182" t="s">
        <v>445</v>
      </c>
      <c r="B54" s="183">
        <v>5</v>
      </c>
      <c r="C54" s="184">
        <v>5.0150451354062184E-3</v>
      </c>
      <c r="D54" s="185">
        <v>3</v>
      </c>
      <c r="E54" s="184">
        <v>1.1494252873563218E-2</v>
      </c>
      <c r="F54" s="185">
        <v>0</v>
      </c>
      <c r="G54" s="186">
        <v>0</v>
      </c>
    </row>
    <row r="55" spans="1:7" s="7" customFormat="1">
      <c r="A55" s="182" t="s">
        <v>439</v>
      </c>
      <c r="B55" s="183">
        <v>5</v>
      </c>
      <c r="C55" s="184">
        <v>5.0150451354062184E-3</v>
      </c>
      <c r="D55" s="185">
        <v>5</v>
      </c>
      <c r="E55" s="184">
        <v>1.9157088122605363E-2</v>
      </c>
      <c r="F55" s="185">
        <v>0</v>
      </c>
      <c r="G55" s="186">
        <v>0</v>
      </c>
    </row>
    <row r="56" spans="1:7" s="7" customFormat="1">
      <c r="A56" s="182" t="s">
        <v>180</v>
      </c>
      <c r="B56" s="183">
        <v>5</v>
      </c>
      <c r="C56" s="184">
        <v>5.0150451354062184E-3</v>
      </c>
      <c r="D56" s="185">
        <v>0</v>
      </c>
      <c r="E56" s="184">
        <v>0</v>
      </c>
      <c r="F56" s="185">
        <v>0</v>
      </c>
      <c r="G56" s="186">
        <v>0</v>
      </c>
    </row>
    <row r="57" spans="1:7" s="7" customFormat="1">
      <c r="A57" s="182" t="s">
        <v>177</v>
      </c>
      <c r="B57" s="183">
        <v>5</v>
      </c>
      <c r="C57" s="184">
        <v>5.0150451354062184E-3</v>
      </c>
      <c r="D57" s="185">
        <v>0</v>
      </c>
      <c r="E57" s="184">
        <v>0</v>
      </c>
      <c r="F57" s="185">
        <v>0</v>
      </c>
      <c r="G57" s="186">
        <v>0</v>
      </c>
    </row>
    <row r="58" spans="1:7" s="7" customFormat="1">
      <c r="A58" s="182" t="s">
        <v>142</v>
      </c>
      <c r="B58" s="183">
        <v>5</v>
      </c>
      <c r="C58" s="184">
        <v>5.0150451354062184E-3</v>
      </c>
      <c r="D58" s="185">
        <v>0</v>
      </c>
      <c r="E58" s="184">
        <v>0</v>
      </c>
      <c r="F58" s="185">
        <v>0</v>
      </c>
      <c r="G58" s="186">
        <v>0</v>
      </c>
    </row>
    <row r="59" spans="1:7" s="7" customFormat="1" ht="24">
      <c r="A59" s="182" t="s">
        <v>401</v>
      </c>
      <c r="B59" s="183">
        <v>5</v>
      </c>
      <c r="C59" s="184">
        <v>5.0150451354062184E-3</v>
      </c>
      <c r="D59" s="185">
        <v>5</v>
      </c>
      <c r="E59" s="184">
        <v>1.9157088122605363E-2</v>
      </c>
      <c r="F59" s="185">
        <v>0</v>
      </c>
      <c r="G59" s="186">
        <v>0</v>
      </c>
    </row>
    <row r="60" spans="1:7" s="7" customFormat="1">
      <c r="A60" s="182" t="s">
        <v>518</v>
      </c>
      <c r="B60" s="183">
        <v>4</v>
      </c>
      <c r="C60" s="184">
        <v>4.0120361083249749E-3</v>
      </c>
      <c r="D60" s="185">
        <v>0</v>
      </c>
      <c r="E60" s="184">
        <v>0</v>
      </c>
      <c r="F60" s="185">
        <v>0</v>
      </c>
      <c r="G60" s="186">
        <v>0</v>
      </c>
    </row>
    <row r="61" spans="1:7" s="7" customFormat="1">
      <c r="A61" s="182" t="s">
        <v>274</v>
      </c>
      <c r="B61" s="183">
        <v>4</v>
      </c>
      <c r="C61" s="184">
        <v>4.0120361083249749E-3</v>
      </c>
      <c r="D61" s="185">
        <v>2</v>
      </c>
      <c r="E61" s="184">
        <v>7.6628352490421443E-3</v>
      </c>
      <c r="F61" s="185">
        <v>0</v>
      </c>
      <c r="G61" s="186">
        <v>0</v>
      </c>
    </row>
    <row r="62" spans="1:7" s="7" customFormat="1">
      <c r="A62" s="182" t="s">
        <v>464</v>
      </c>
      <c r="B62" s="183">
        <v>4</v>
      </c>
      <c r="C62" s="184">
        <v>4.0120361083249749E-3</v>
      </c>
      <c r="D62" s="185">
        <v>1</v>
      </c>
      <c r="E62" s="184">
        <v>3.8314176245210722E-3</v>
      </c>
      <c r="F62" s="185">
        <v>0</v>
      </c>
      <c r="G62" s="186">
        <v>0</v>
      </c>
    </row>
    <row r="63" spans="1:7" s="7" customFormat="1">
      <c r="A63" s="182" t="s">
        <v>425</v>
      </c>
      <c r="B63" s="183">
        <v>4</v>
      </c>
      <c r="C63" s="184">
        <v>4.0120361083249749E-3</v>
      </c>
      <c r="D63" s="185">
        <v>1</v>
      </c>
      <c r="E63" s="184">
        <v>3.8314176245210722E-3</v>
      </c>
      <c r="F63" s="185">
        <v>0</v>
      </c>
      <c r="G63" s="186">
        <v>0</v>
      </c>
    </row>
    <row r="64" spans="1:7" s="7" customFormat="1">
      <c r="A64" s="182" t="s">
        <v>160</v>
      </c>
      <c r="B64" s="183">
        <v>4</v>
      </c>
      <c r="C64" s="184">
        <v>4.0120361083249749E-3</v>
      </c>
      <c r="D64" s="185">
        <v>0</v>
      </c>
      <c r="E64" s="184">
        <v>0</v>
      </c>
      <c r="F64" s="185">
        <v>0</v>
      </c>
      <c r="G64" s="186">
        <v>0</v>
      </c>
    </row>
    <row r="65" spans="1:7" s="7" customFormat="1">
      <c r="A65" s="182" t="s">
        <v>586</v>
      </c>
      <c r="B65" s="183">
        <v>4</v>
      </c>
      <c r="C65" s="184">
        <v>4.0120361083249749E-3</v>
      </c>
      <c r="D65" s="185">
        <v>0</v>
      </c>
      <c r="E65" s="184">
        <v>0</v>
      </c>
      <c r="F65" s="185">
        <v>0</v>
      </c>
      <c r="G65" s="186">
        <v>0</v>
      </c>
    </row>
    <row r="66" spans="1:7" s="7" customFormat="1">
      <c r="A66" s="182" t="s">
        <v>101</v>
      </c>
      <c r="B66" s="183">
        <v>4</v>
      </c>
      <c r="C66" s="184">
        <v>4.0120361083249749E-3</v>
      </c>
      <c r="D66" s="185">
        <v>0</v>
      </c>
      <c r="E66" s="184">
        <v>0</v>
      </c>
      <c r="F66" s="185">
        <v>0</v>
      </c>
      <c r="G66" s="186">
        <v>0</v>
      </c>
    </row>
    <row r="67" spans="1:7" s="7" customFormat="1">
      <c r="A67" s="182" t="s">
        <v>77</v>
      </c>
      <c r="B67" s="183">
        <v>4</v>
      </c>
      <c r="C67" s="184">
        <v>4.0120361083249749E-3</v>
      </c>
      <c r="D67" s="185">
        <v>0</v>
      </c>
      <c r="E67" s="184">
        <v>0</v>
      </c>
      <c r="F67" s="185">
        <v>0</v>
      </c>
      <c r="G67" s="186">
        <v>0</v>
      </c>
    </row>
    <row r="68" spans="1:7" s="7" customFormat="1">
      <c r="A68" s="182" t="s">
        <v>67</v>
      </c>
      <c r="B68" s="183">
        <v>4</v>
      </c>
      <c r="C68" s="184">
        <v>4.0120361083249749E-3</v>
      </c>
      <c r="D68" s="185">
        <v>0</v>
      </c>
      <c r="E68" s="184">
        <v>0</v>
      </c>
      <c r="F68" s="185">
        <v>0</v>
      </c>
      <c r="G68" s="186">
        <v>0</v>
      </c>
    </row>
    <row r="69" spans="1:7" s="7" customFormat="1" ht="24">
      <c r="A69" s="182" t="s">
        <v>741</v>
      </c>
      <c r="B69" s="183">
        <v>4</v>
      </c>
      <c r="C69" s="184">
        <v>4.0120361083249749E-3</v>
      </c>
      <c r="D69" s="185">
        <v>0</v>
      </c>
      <c r="E69" s="184">
        <v>0</v>
      </c>
      <c r="F69" s="185">
        <v>0</v>
      </c>
      <c r="G69" s="186">
        <v>0</v>
      </c>
    </row>
    <row r="70" spans="1:7" s="7" customFormat="1">
      <c r="A70" s="182" t="s">
        <v>289</v>
      </c>
      <c r="B70" s="183">
        <v>3</v>
      </c>
      <c r="C70" s="184">
        <v>3.009027081243731E-3</v>
      </c>
      <c r="D70" s="185">
        <v>0</v>
      </c>
      <c r="E70" s="184">
        <v>0</v>
      </c>
      <c r="F70" s="185">
        <v>0</v>
      </c>
      <c r="G70" s="186">
        <v>0</v>
      </c>
    </row>
    <row r="71" spans="1:7" s="7" customFormat="1">
      <c r="A71" s="182" t="s">
        <v>569</v>
      </c>
      <c r="B71" s="183">
        <v>3</v>
      </c>
      <c r="C71" s="184">
        <v>3.009027081243731E-3</v>
      </c>
      <c r="D71" s="185">
        <v>0</v>
      </c>
      <c r="E71" s="184">
        <v>0</v>
      </c>
      <c r="F71" s="185">
        <v>0</v>
      </c>
      <c r="G71" s="186">
        <v>0</v>
      </c>
    </row>
    <row r="72" spans="1:7" s="7" customFormat="1">
      <c r="A72" s="182" t="s">
        <v>214</v>
      </c>
      <c r="B72" s="183">
        <v>3</v>
      </c>
      <c r="C72" s="184">
        <v>3.009027081243731E-3</v>
      </c>
      <c r="D72" s="185">
        <v>0</v>
      </c>
      <c r="E72" s="184">
        <v>0</v>
      </c>
      <c r="F72" s="185">
        <v>0</v>
      </c>
      <c r="G72" s="186">
        <v>0</v>
      </c>
    </row>
    <row r="73" spans="1:7" s="7" customFormat="1">
      <c r="A73" s="182" t="s">
        <v>208</v>
      </c>
      <c r="B73" s="183">
        <v>3</v>
      </c>
      <c r="C73" s="184">
        <v>3.009027081243731E-3</v>
      </c>
      <c r="D73" s="185">
        <v>0</v>
      </c>
      <c r="E73" s="184">
        <v>0</v>
      </c>
      <c r="F73" s="185">
        <v>0</v>
      </c>
      <c r="G73" s="186">
        <v>0</v>
      </c>
    </row>
    <row r="74" spans="1:7" s="7" customFormat="1">
      <c r="A74" s="182" t="s">
        <v>202</v>
      </c>
      <c r="B74" s="183">
        <v>3</v>
      </c>
      <c r="C74" s="184">
        <v>3.009027081243731E-3</v>
      </c>
      <c r="D74" s="185">
        <v>3</v>
      </c>
      <c r="E74" s="184">
        <v>1.1494252873563218E-2</v>
      </c>
      <c r="F74" s="185">
        <v>0</v>
      </c>
      <c r="G74" s="186">
        <v>0</v>
      </c>
    </row>
    <row r="75" spans="1:7" s="7" customFormat="1">
      <c r="A75" s="182" t="s">
        <v>200</v>
      </c>
      <c r="B75" s="183">
        <v>3</v>
      </c>
      <c r="C75" s="184">
        <v>3.009027081243731E-3</v>
      </c>
      <c r="D75" s="185">
        <v>0</v>
      </c>
      <c r="E75" s="184">
        <v>0</v>
      </c>
      <c r="F75" s="185">
        <v>0</v>
      </c>
      <c r="G75" s="186">
        <v>0</v>
      </c>
    </row>
    <row r="76" spans="1:7" s="7" customFormat="1">
      <c r="A76" s="182" t="s">
        <v>171</v>
      </c>
      <c r="B76" s="183">
        <v>3</v>
      </c>
      <c r="C76" s="184">
        <v>3.009027081243731E-3</v>
      </c>
      <c r="D76" s="185">
        <v>2</v>
      </c>
      <c r="E76" s="184">
        <v>7.6628352490421443E-3</v>
      </c>
      <c r="F76" s="185">
        <v>0</v>
      </c>
      <c r="G76" s="186">
        <v>0</v>
      </c>
    </row>
    <row r="77" spans="1:7" s="7" customFormat="1">
      <c r="A77" s="182" t="s">
        <v>161</v>
      </c>
      <c r="B77" s="183">
        <v>3</v>
      </c>
      <c r="C77" s="184">
        <v>3.009027081243731E-3</v>
      </c>
      <c r="D77" s="185">
        <v>0</v>
      </c>
      <c r="E77" s="184">
        <v>0</v>
      </c>
      <c r="F77" s="185">
        <v>0</v>
      </c>
      <c r="G77" s="186">
        <v>0</v>
      </c>
    </row>
    <row r="78" spans="1:7" s="7" customFormat="1">
      <c r="A78" s="182" t="s">
        <v>138</v>
      </c>
      <c r="B78" s="183">
        <v>3</v>
      </c>
      <c r="C78" s="184">
        <v>3.009027081243731E-3</v>
      </c>
      <c r="D78" s="185">
        <v>0</v>
      </c>
      <c r="E78" s="184">
        <v>0</v>
      </c>
      <c r="F78" s="185">
        <v>0</v>
      </c>
      <c r="G78" s="186">
        <v>0</v>
      </c>
    </row>
    <row r="79" spans="1:7" s="7" customFormat="1">
      <c r="A79" s="182" t="s">
        <v>545</v>
      </c>
      <c r="B79" s="183">
        <v>3</v>
      </c>
      <c r="C79" s="184">
        <v>3.009027081243731E-3</v>
      </c>
      <c r="D79" s="185">
        <v>0</v>
      </c>
      <c r="E79" s="184">
        <v>0</v>
      </c>
      <c r="F79" s="185">
        <v>0</v>
      </c>
      <c r="G79" s="186">
        <v>0</v>
      </c>
    </row>
    <row r="80" spans="1:7" s="7" customFormat="1">
      <c r="A80" s="182" t="s">
        <v>64</v>
      </c>
      <c r="B80" s="183">
        <v>3</v>
      </c>
      <c r="C80" s="184">
        <v>3.009027081243731E-3</v>
      </c>
      <c r="D80" s="185">
        <v>1</v>
      </c>
      <c r="E80" s="184">
        <v>3.8314176245210722E-3</v>
      </c>
      <c r="F80" s="185">
        <v>0</v>
      </c>
      <c r="G80" s="186">
        <v>0</v>
      </c>
    </row>
    <row r="81" spans="1:7" s="7" customFormat="1">
      <c r="A81" s="182" t="s">
        <v>341</v>
      </c>
      <c r="B81" s="183">
        <v>3</v>
      </c>
      <c r="C81" s="184">
        <v>3.009027081243731E-3</v>
      </c>
      <c r="D81" s="185">
        <v>0</v>
      </c>
      <c r="E81" s="184">
        <v>0</v>
      </c>
      <c r="F81" s="185">
        <v>0</v>
      </c>
      <c r="G81" s="186">
        <v>0</v>
      </c>
    </row>
    <row r="82" spans="1:7" s="7" customFormat="1">
      <c r="A82" s="182" t="s">
        <v>293</v>
      </c>
      <c r="B82" s="183">
        <v>2</v>
      </c>
      <c r="C82" s="184">
        <v>2.0060180541624875E-3</v>
      </c>
      <c r="D82" s="185">
        <v>1</v>
      </c>
      <c r="E82" s="184">
        <v>3.8314176245210722E-3</v>
      </c>
      <c r="F82" s="185">
        <v>0</v>
      </c>
      <c r="G82" s="186">
        <v>0</v>
      </c>
    </row>
    <row r="83" spans="1:7" s="7" customFormat="1">
      <c r="A83" s="182" t="s">
        <v>288</v>
      </c>
      <c r="B83" s="183">
        <v>2</v>
      </c>
      <c r="C83" s="184">
        <v>2.0060180541624875E-3</v>
      </c>
      <c r="D83" s="185">
        <v>2</v>
      </c>
      <c r="E83" s="184">
        <v>7.6628352490421443E-3</v>
      </c>
      <c r="F83" s="185">
        <v>0</v>
      </c>
      <c r="G83" s="186">
        <v>0</v>
      </c>
    </row>
    <row r="84" spans="1:7" s="7" customFormat="1">
      <c r="A84" s="182" t="s">
        <v>285</v>
      </c>
      <c r="B84" s="183">
        <v>2</v>
      </c>
      <c r="C84" s="184">
        <v>2.0060180541624875E-3</v>
      </c>
      <c r="D84" s="185">
        <v>2</v>
      </c>
      <c r="E84" s="184">
        <v>7.6628352490421443E-3</v>
      </c>
      <c r="F84" s="185">
        <v>0</v>
      </c>
      <c r="G84" s="186">
        <v>0</v>
      </c>
    </row>
    <row r="85" spans="1:7" s="7" customFormat="1">
      <c r="A85" s="182" t="s">
        <v>284</v>
      </c>
      <c r="B85" s="183">
        <v>2</v>
      </c>
      <c r="C85" s="184">
        <v>2.0060180541624875E-3</v>
      </c>
      <c r="D85" s="185">
        <v>2</v>
      </c>
      <c r="E85" s="184">
        <v>7.6628352490421443E-3</v>
      </c>
      <c r="F85" s="185">
        <v>0</v>
      </c>
      <c r="G85" s="186">
        <v>0</v>
      </c>
    </row>
    <row r="86" spans="1:7" s="7" customFormat="1">
      <c r="A86" s="182" t="s">
        <v>272</v>
      </c>
      <c r="B86" s="183">
        <v>2</v>
      </c>
      <c r="C86" s="184">
        <v>2.0060180541624875E-3</v>
      </c>
      <c r="D86" s="185">
        <v>0</v>
      </c>
      <c r="E86" s="184">
        <v>0</v>
      </c>
      <c r="F86" s="185">
        <v>0</v>
      </c>
      <c r="G86" s="186">
        <v>0</v>
      </c>
    </row>
    <row r="87" spans="1:7" s="7" customFormat="1">
      <c r="A87" s="182" t="s">
        <v>268</v>
      </c>
      <c r="B87" s="183">
        <v>2</v>
      </c>
      <c r="C87" s="184">
        <v>2.0060180541624875E-3</v>
      </c>
      <c r="D87" s="185">
        <v>0</v>
      </c>
      <c r="E87" s="184">
        <v>0</v>
      </c>
      <c r="F87" s="185">
        <v>0</v>
      </c>
      <c r="G87" s="186">
        <v>0</v>
      </c>
    </row>
    <row r="88" spans="1:7" s="7" customFormat="1">
      <c r="A88" s="182" t="s">
        <v>259</v>
      </c>
      <c r="B88" s="183">
        <v>2</v>
      </c>
      <c r="C88" s="184">
        <v>2.0060180541624875E-3</v>
      </c>
      <c r="D88" s="185">
        <v>2</v>
      </c>
      <c r="E88" s="184">
        <v>7.6628352490421443E-3</v>
      </c>
      <c r="F88" s="185">
        <v>0</v>
      </c>
      <c r="G88" s="186">
        <v>0</v>
      </c>
    </row>
    <row r="89" spans="1:7" s="7" customFormat="1">
      <c r="A89" s="182" t="s">
        <v>490</v>
      </c>
      <c r="B89" s="183">
        <v>2</v>
      </c>
      <c r="C89" s="184">
        <v>2.0060180541624875E-3</v>
      </c>
      <c r="D89" s="185">
        <v>0</v>
      </c>
      <c r="E89" s="184">
        <v>0</v>
      </c>
      <c r="F89" s="185">
        <v>0</v>
      </c>
      <c r="G89" s="186">
        <v>0</v>
      </c>
    </row>
    <row r="90" spans="1:7" s="7" customFormat="1" ht="24">
      <c r="A90" s="182" t="s">
        <v>489</v>
      </c>
      <c r="B90" s="183">
        <v>2</v>
      </c>
      <c r="C90" s="184">
        <v>2.0060180541624875E-3</v>
      </c>
      <c r="D90" s="185">
        <v>2</v>
      </c>
      <c r="E90" s="184">
        <v>7.6628352490421443E-3</v>
      </c>
      <c r="F90" s="185">
        <v>0</v>
      </c>
      <c r="G90" s="186">
        <v>0</v>
      </c>
    </row>
    <row r="91" spans="1:7" s="7" customFormat="1">
      <c r="A91" s="182" t="s">
        <v>256</v>
      </c>
      <c r="B91" s="183">
        <v>2</v>
      </c>
      <c r="C91" s="184">
        <v>2.0060180541624875E-3</v>
      </c>
      <c r="D91" s="185">
        <v>1</v>
      </c>
      <c r="E91" s="184">
        <v>3.8314176245210722E-3</v>
      </c>
      <c r="F91" s="185">
        <v>0</v>
      </c>
      <c r="G91" s="186">
        <v>0</v>
      </c>
    </row>
    <row r="92" spans="1:7" s="7" customFormat="1">
      <c r="A92" s="182" t="s">
        <v>249</v>
      </c>
      <c r="B92" s="183">
        <v>2</v>
      </c>
      <c r="C92" s="184">
        <v>2.0060180541624875E-3</v>
      </c>
      <c r="D92" s="185">
        <v>1</v>
      </c>
      <c r="E92" s="184">
        <v>3.8314176245210722E-3</v>
      </c>
      <c r="F92" s="185">
        <v>0</v>
      </c>
      <c r="G92" s="186">
        <v>0</v>
      </c>
    </row>
    <row r="93" spans="1:7" s="7" customFormat="1">
      <c r="A93" s="182" t="s">
        <v>241</v>
      </c>
      <c r="B93" s="183">
        <v>2</v>
      </c>
      <c r="C93" s="184">
        <v>2.0060180541624875E-3</v>
      </c>
      <c r="D93" s="185">
        <v>2</v>
      </c>
      <c r="E93" s="184">
        <v>7.6628352490421443E-3</v>
      </c>
      <c r="F93" s="185">
        <v>0</v>
      </c>
      <c r="G93" s="186">
        <v>0</v>
      </c>
    </row>
    <row r="94" spans="1:7" s="7" customFormat="1" ht="24">
      <c r="A94" s="182" t="s">
        <v>477</v>
      </c>
      <c r="B94" s="183">
        <v>2</v>
      </c>
      <c r="C94" s="184">
        <v>2.0060180541624875E-3</v>
      </c>
      <c r="D94" s="185">
        <v>2</v>
      </c>
      <c r="E94" s="184">
        <v>7.6628352490421443E-3</v>
      </c>
      <c r="F94" s="185">
        <v>0</v>
      </c>
      <c r="G94" s="186">
        <v>0</v>
      </c>
    </row>
    <row r="95" spans="1:7" s="7" customFormat="1">
      <c r="A95" s="182" t="s">
        <v>236</v>
      </c>
      <c r="B95" s="183">
        <v>2</v>
      </c>
      <c r="C95" s="184">
        <v>2.0060180541624875E-3</v>
      </c>
      <c r="D95" s="185">
        <v>1</v>
      </c>
      <c r="E95" s="184">
        <v>3.8314176245210722E-3</v>
      </c>
      <c r="F95" s="185">
        <v>0</v>
      </c>
      <c r="G95" s="186">
        <v>0</v>
      </c>
    </row>
    <row r="96" spans="1:7" s="7" customFormat="1">
      <c r="A96" s="182" t="s">
        <v>233</v>
      </c>
      <c r="B96" s="183">
        <v>2</v>
      </c>
      <c r="C96" s="184">
        <v>2.0060180541624875E-3</v>
      </c>
      <c r="D96" s="185">
        <v>0</v>
      </c>
      <c r="E96" s="184">
        <v>0</v>
      </c>
      <c r="F96" s="185">
        <v>0</v>
      </c>
      <c r="G96" s="186">
        <v>0</v>
      </c>
    </row>
    <row r="97" spans="1:7" s="7" customFormat="1">
      <c r="A97" s="182" t="s">
        <v>218</v>
      </c>
      <c r="B97" s="183">
        <v>2</v>
      </c>
      <c r="C97" s="184">
        <v>2.0060180541624875E-3</v>
      </c>
      <c r="D97" s="185">
        <v>0</v>
      </c>
      <c r="E97" s="184">
        <v>0</v>
      </c>
      <c r="F97" s="185">
        <v>0</v>
      </c>
      <c r="G97" s="186">
        <v>0</v>
      </c>
    </row>
    <row r="98" spans="1:7" s="7" customFormat="1">
      <c r="A98" s="182" t="s">
        <v>627</v>
      </c>
      <c r="B98" s="183">
        <v>2</v>
      </c>
      <c r="C98" s="184">
        <v>2.0060180541624875E-3</v>
      </c>
      <c r="D98" s="185">
        <v>0</v>
      </c>
      <c r="E98" s="184">
        <v>0</v>
      </c>
      <c r="F98" s="185">
        <v>0</v>
      </c>
      <c r="G98" s="186">
        <v>0</v>
      </c>
    </row>
    <row r="99" spans="1:7" s="7" customFormat="1">
      <c r="A99" s="182" t="s">
        <v>438</v>
      </c>
      <c r="B99" s="183">
        <v>2</v>
      </c>
      <c r="C99" s="184">
        <v>2.0060180541624875E-3</v>
      </c>
      <c r="D99" s="185">
        <v>1</v>
      </c>
      <c r="E99" s="184">
        <v>3.8314176245210722E-3</v>
      </c>
      <c r="F99" s="185">
        <v>0</v>
      </c>
      <c r="G99" s="186">
        <v>0</v>
      </c>
    </row>
    <row r="100" spans="1:7" s="7" customFormat="1">
      <c r="A100" s="182" t="s">
        <v>189</v>
      </c>
      <c r="B100" s="183">
        <v>2</v>
      </c>
      <c r="C100" s="184">
        <v>2.0060180541624875E-3</v>
      </c>
      <c r="D100" s="185">
        <v>0</v>
      </c>
      <c r="E100" s="184">
        <v>0</v>
      </c>
      <c r="F100" s="185">
        <v>0</v>
      </c>
      <c r="G100" s="186">
        <v>0</v>
      </c>
    </row>
    <row r="101" spans="1:7" s="7" customFormat="1">
      <c r="A101" s="182" t="s">
        <v>175</v>
      </c>
      <c r="B101" s="183">
        <v>2</v>
      </c>
      <c r="C101" s="184">
        <v>2.0060180541624875E-3</v>
      </c>
      <c r="D101" s="185">
        <v>0</v>
      </c>
      <c r="E101" s="184">
        <v>0</v>
      </c>
      <c r="F101" s="185">
        <v>0</v>
      </c>
      <c r="G101" s="186">
        <v>0</v>
      </c>
    </row>
    <row r="102" spans="1:7" s="7" customFormat="1">
      <c r="A102" s="182" t="s">
        <v>420</v>
      </c>
      <c r="B102" s="183">
        <v>2</v>
      </c>
      <c r="C102" s="184">
        <v>2.0060180541624875E-3</v>
      </c>
      <c r="D102" s="185">
        <v>2</v>
      </c>
      <c r="E102" s="184">
        <v>7.6628352490421443E-3</v>
      </c>
      <c r="F102" s="185">
        <v>0</v>
      </c>
      <c r="G102" s="186">
        <v>0</v>
      </c>
    </row>
    <row r="103" spans="1:7" s="7" customFormat="1">
      <c r="A103" s="182" t="s">
        <v>168</v>
      </c>
      <c r="B103" s="183">
        <v>2</v>
      </c>
      <c r="C103" s="184">
        <v>2.0060180541624875E-3</v>
      </c>
      <c r="D103" s="185">
        <v>0</v>
      </c>
      <c r="E103" s="184">
        <v>0</v>
      </c>
      <c r="F103" s="185">
        <v>0</v>
      </c>
      <c r="G103" s="186">
        <v>0</v>
      </c>
    </row>
    <row r="104" spans="1:7" s="7" customFormat="1">
      <c r="A104" s="182" t="s">
        <v>157</v>
      </c>
      <c r="B104" s="183">
        <v>2</v>
      </c>
      <c r="C104" s="184">
        <v>2.0060180541624875E-3</v>
      </c>
      <c r="D104" s="185">
        <v>2</v>
      </c>
      <c r="E104" s="184">
        <v>7.6628352490421443E-3</v>
      </c>
      <c r="F104" s="185">
        <v>0</v>
      </c>
      <c r="G104" s="186">
        <v>0</v>
      </c>
    </row>
    <row r="105" spans="1:7" s="7" customFormat="1">
      <c r="A105" s="182" t="s">
        <v>143</v>
      </c>
      <c r="B105" s="183">
        <v>2</v>
      </c>
      <c r="C105" s="184">
        <v>2.0060180541624875E-3</v>
      </c>
      <c r="D105" s="185">
        <v>0</v>
      </c>
      <c r="E105" s="184">
        <v>0</v>
      </c>
      <c r="F105" s="185">
        <v>0</v>
      </c>
      <c r="G105" s="186">
        <v>0</v>
      </c>
    </row>
    <row r="106" spans="1:7" s="7" customFormat="1">
      <c r="A106" s="182" t="s">
        <v>137</v>
      </c>
      <c r="B106" s="183">
        <v>2</v>
      </c>
      <c r="C106" s="184">
        <v>2.0060180541624875E-3</v>
      </c>
      <c r="D106" s="185">
        <v>0</v>
      </c>
      <c r="E106" s="184">
        <v>0</v>
      </c>
      <c r="F106" s="185">
        <v>0</v>
      </c>
      <c r="G106" s="186">
        <v>0</v>
      </c>
    </row>
    <row r="107" spans="1:7" s="7" customFormat="1">
      <c r="A107" s="182" t="s">
        <v>134</v>
      </c>
      <c r="B107" s="183">
        <v>2</v>
      </c>
      <c r="C107" s="184">
        <v>2.0060180541624875E-3</v>
      </c>
      <c r="D107" s="185">
        <v>1</v>
      </c>
      <c r="E107" s="184">
        <v>3.8314176245210722E-3</v>
      </c>
      <c r="F107" s="185">
        <v>1</v>
      </c>
      <c r="G107" s="186">
        <v>0</v>
      </c>
    </row>
    <row r="108" spans="1:7" s="7" customFormat="1">
      <c r="A108" s="182" t="s">
        <v>132</v>
      </c>
      <c r="B108" s="183">
        <v>2</v>
      </c>
      <c r="C108" s="184">
        <v>2.0060180541624875E-3</v>
      </c>
      <c r="D108" s="185">
        <v>1</v>
      </c>
      <c r="E108" s="184">
        <v>3.8314176245210722E-3</v>
      </c>
      <c r="F108" s="185">
        <v>1</v>
      </c>
      <c r="G108" s="186">
        <v>0</v>
      </c>
    </row>
    <row r="109" spans="1:7" s="7" customFormat="1">
      <c r="A109" s="182" t="s">
        <v>120</v>
      </c>
      <c r="B109" s="183">
        <v>2</v>
      </c>
      <c r="C109" s="184">
        <v>2.0060180541624875E-3</v>
      </c>
      <c r="D109" s="185">
        <v>2</v>
      </c>
      <c r="E109" s="184">
        <v>7.6628352490421443E-3</v>
      </c>
      <c r="F109" s="185">
        <v>0</v>
      </c>
      <c r="G109" s="186">
        <v>0</v>
      </c>
    </row>
    <row r="110" spans="1:7" s="7" customFormat="1">
      <c r="A110" s="182" t="s">
        <v>404</v>
      </c>
      <c r="B110" s="183">
        <v>2</v>
      </c>
      <c r="C110" s="184">
        <v>2.0060180541624875E-3</v>
      </c>
      <c r="D110" s="185">
        <v>2</v>
      </c>
      <c r="E110" s="184">
        <v>7.6628352490421443E-3</v>
      </c>
      <c r="F110" s="185">
        <v>0</v>
      </c>
      <c r="G110" s="186">
        <v>0</v>
      </c>
    </row>
    <row r="111" spans="1:7" s="7" customFormat="1">
      <c r="A111" s="182" t="s">
        <v>114</v>
      </c>
      <c r="B111" s="183">
        <v>2</v>
      </c>
      <c r="C111" s="184">
        <v>2.0060180541624875E-3</v>
      </c>
      <c r="D111" s="185">
        <v>0</v>
      </c>
      <c r="E111" s="184">
        <v>0</v>
      </c>
      <c r="F111" s="185">
        <v>0</v>
      </c>
      <c r="G111" s="186">
        <v>0</v>
      </c>
    </row>
    <row r="112" spans="1:7" s="7" customFormat="1">
      <c r="A112" s="182" t="s">
        <v>389</v>
      </c>
      <c r="B112" s="183">
        <v>2</v>
      </c>
      <c r="C112" s="184">
        <v>2.0060180541624875E-3</v>
      </c>
      <c r="D112" s="185">
        <v>0</v>
      </c>
      <c r="E112" s="184">
        <v>0</v>
      </c>
      <c r="F112" s="185">
        <v>0</v>
      </c>
      <c r="G112" s="186">
        <v>0</v>
      </c>
    </row>
    <row r="113" spans="1:7" s="7" customFormat="1">
      <c r="A113" s="182" t="s">
        <v>388</v>
      </c>
      <c r="B113" s="183">
        <v>2</v>
      </c>
      <c r="C113" s="184">
        <v>2.0060180541624875E-3</v>
      </c>
      <c r="D113" s="185">
        <v>0</v>
      </c>
      <c r="E113" s="184">
        <v>0</v>
      </c>
      <c r="F113" s="185">
        <v>0</v>
      </c>
      <c r="G113" s="186">
        <v>0</v>
      </c>
    </row>
    <row r="114" spans="1:7" s="7" customFormat="1">
      <c r="A114" s="182" t="s">
        <v>683</v>
      </c>
      <c r="B114" s="183">
        <v>2</v>
      </c>
      <c r="C114" s="184">
        <v>2.0060180541624875E-3</v>
      </c>
      <c r="D114" s="185">
        <v>0</v>
      </c>
      <c r="E114" s="184">
        <v>0</v>
      </c>
      <c r="F114" s="185">
        <v>0</v>
      </c>
      <c r="G114" s="186">
        <v>0</v>
      </c>
    </row>
    <row r="115" spans="1:7" s="7" customFormat="1">
      <c r="A115" s="182" t="s">
        <v>93</v>
      </c>
      <c r="B115" s="183">
        <v>2</v>
      </c>
      <c r="C115" s="184">
        <v>2.0060180541624875E-3</v>
      </c>
      <c r="D115" s="185">
        <v>1</v>
      </c>
      <c r="E115" s="184">
        <v>3.8314176245210722E-3</v>
      </c>
      <c r="F115" s="185">
        <v>0</v>
      </c>
      <c r="G115" s="186">
        <v>0</v>
      </c>
    </row>
    <row r="116" spans="1:7" s="7" customFormat="1">
      <c r="A116" s="182" t="s">
        <v>92</v>
      </c>
      <c r="B116" s="183">
        <v>2</v>
      </c>
      <c r="C116" s="184">
        <v>2.0060180541624875E-3</v>
      </c>
      <c r="D116" s="185">
        <v>2</v>
      </c>
      <c r="E116" s="184">
        <v>7.6628352490421443E-3</v>
      </c>
      <c r="F116" s="185">
        <v>0</v>
      </c>
      <c r="G116" s="186">
        <v>0</v>
      </c>
    </row>
    <row r="117" spans="1:7" s="7" customFormat="1">
      <c r="A117" s="182" t="s">
        <v>79</v>
      </c>
      <c r="B117" s="183">
        <v>2</v>
      </c>
      <c r="C117" s="184">
        <v>2.0060180541624875E-3</v>
      </c>
      <c r="D117" s="185">
        <v>0</v>
      </c>
      <c r="E117" s="184">
        <v>0</v>
      </c>
      <c r="F117" s="185">
        <v>0</v>
      </c>
      <c r="G117" s="186">
        <v>0</v>
      </c>
    </row>
    <row r="118" spans="1:7" s="7" customFormat="1" ht="24">
      <c r="A118" s="182" t="s">
        <v>73</v>
      </c>
      <c r="B118" s="183">
        <v>2</v>
      </c>
      <c r="C118" s="184">
        <v>2.0060180541624875E-3</v>
      </c>
      <c r="D118" s="185">
        <v>0</v>
      </c>
      <c r="E118" s="184">
        <v>0</v>
      </c>
      <c r="F118" s="185">
        <v>0</v>
      </c>
      <c r="G118" s="186">
        <v>0</v>
      </c>
    </row>
    <row r="119" spans="1:7" s="7" customFormat="1">
      <c r="A119" s="182" t="s">
        <v>69</v>
      </c>
      <c r="B119" s="183">
        <v>2</v>
      </c>
      <c r="C119" s="184">
        <v>2.0060180541624875E-3</v>
      </c>
      <c r="D119" s="185">
        <v>0</v>
      </c>
      <c r="E119" s="184">
        <v>0</v>
      </c>
      <c r="F119" s="185">
        <v>0</v>
      </c>
      <c r="G119" s="186">
        <v>0</v>
      </c>
    </row>
    <row r="120" spans="1:7" s="7" customFormat="1">
      <c r="A120" s="182" t="s">
        <v>791</v>
      </c>
      <c r="B120" s="183">
        <v>2</v>
      </c>
      <c r="C120" s="184">
        <v>2.0060180541624875E-3</v>
      </c>
      <c r="D120" s="185">
        <v>0</v>
      </c>
      <c r="E120" s="184">
        <v>0</v>
      </c>
      <c r="F120" s="185">
        <v>0</v>
      </c>
      <c r="G120" s="186">
        <v>0</v>
      </c>
    </row>
    <row r="121" spans="1:7" s="7" customFormat="1" ht="24">
      <c r="A121" s="182" t="s">
        <v>351</v>
      </c>
      <c r="B121" s="183">
        <v>2</v>
      </c>
      <c r="C121" s="184">
        <v>2.0060180541624875E-3</v>
      </c>
      <c r="D121" s="185">
        <v>0</v>
      </c>
      <c r="E121" s="184">
        <v>0</v>
      </c>
      <c r="F121" s="185">
        <v>0</v>
      </c>
      <c r="G121" s="186">
        <v>0</v>
      </c>
    </row>
    <row r="122" spans="1:7" s="7" customFormat="1">
      <c r="A122" s="182" t="s">
        <v>664</v>
      </c>
      <c r="B122" s="183">
        <v>2</v>
      </c>
      <c r="C122" s="184">
        <v>2.0060180541624875E-3</v>
      </c>
      <c r="D122" s="185">
        <v>2</v>
      </c>
      <c r="E122" s="184">
        <v>7.6628352490421443E-3</v>
      </c>
      <c r="F122" s="185">
        <v>0</v>
      </c>
      <c r="G122" s="186">
        <v>0</v>
      </c>
    </row>
    <row r="123" spans="1:7" s="7" customFormat="1">
      <c r="A123" s="182" t="s">
        <v>46</v>
      </c>
      <c r="B123" s="183">
        <v>2</v>
      </c>
      <c r="C123" s="184">
        <v>2.0060180541624875E-3</v>
      </c>
      <c r="D123" s="185">
        <v>2</v>
      </c>
      <c r="E123" s="184">
        <v>7.6628352490421443E-3</v>
      </c>
      <c r="F123" s="185">
        <v>0</v>
      </c>
      <c r="G123" s="186">
        <v>0</v>
      </c>
    </row>
    <row r="124" spans="1:7" s="7" customFormat="1">
      <c r="A124" s="182" t="s">
        <v>38</v>
      </c>
      <c r="B124" s="183">
        <v>2</v>
      </c>
      <c r="C124" s="184">
        <v>2.0060180541624875E-3</v>
      </c>
      <c r="D124" s="185">
        <v>0</v>
      </c>
      <c r="E124" s="184">
        <v>0</v>
      </c>
      <c r="F124" s="185">
        <v>0</v>
      </c>
      <c r="G124" s="186">
        <v>0</v>
      </c>
    </row>
    <row r="125" spans="1:7" s="7" customFormat="1">
      <c r="A125" s="182" t="s">
        <v>314</v>
      </c>
      <c r="B125" s="183">
        <v>2</v>
      </c>
      <c r="C125" s="184">
        <v>2.0060180541624875E-3</v>
      </c>
      <c r="D125" s="185">
        <v>0</v>
      </c>
      <c r="E125" s="184">
        <v>0</v>
      </c>
      <c r="F125" s="185">
        <v>0</v>
      </c>
      <c r="G125" s="186">
        <v>0</v>
      </c>
    </row>
    <row r="126" spans="1:7" s="7" customFormat="1">
      <c r="A126" s="182" t="s">
        <v>597</v>
      </c>
      <c r="B126" s="183">
        <v>2</v>
      </c>
      <c r="C126" s="184">
        <v>2.0060180541624875E-3</v>
      </c>
      <c r="D126" s="185">
        <v>0</v>
      </c>
      <c r="E126" s="184">
        <v>0</v>
      </c>
      <c r="F126" s="185">
        <v>0</v>
      </c>
      <c r="G126" s="186">
        <v>0</v>
      </c>
    </row>
    <row r="127" spans="1:7" s="7" customFormat="1">
      <c r="A127" s="182" t="s">
        <v>309</v>
      </c>
      <c r="B127" s="183">
        <v>2</v>
      </c>
      <c r="C127" s="184">
        <v>2.0060180541624875E-3</v>
      </c>
      <c r="D127" s="185">
        <v>0</v>
      </c>
      <c r="E127" s="184">
        <v>0</v>
      </c>
      <c r="F127" s="185">
        <v>0</v>
      </c>
      <c r="G127" s="186">
        <v>0</v>
      </c>
    </row>
    <row r="128" spans="1:7" s="7" customFormat="1">
      <c r="A128" s="182" t="s">
        <v>305</v>
      </c>
      <c r="B128" s="183">
        <v>2</v>
      </c>
      <c r="C128" s="184">
        <v>2.0060180541624875E-3</v>
      </c>
      <c r="D128" s="185">
        <v>0</v>
      </c>
      <c r="E128" s="184">
        <v>0</v>
      </c>
      <c r="F128" s="185">
        <v>0</v>
      </c>
      <c r="G128" s="186">
        <v>0</v>
      </c>
    </row>
    <row r="129" spans="1:7" s="7" customFormat="1">
      <c r="A129" s="182" t="s">
        <v>304</v>
      </c>
      <c r="B129" s="183">
        <v>2</v>
      </c>
      <c r="C129" s="184">
        <v>2.0060180541624875E-3</v>
      </c>
      <c r="D129" s="185">
        <v>0</v>
      </c>
      <c r="E129" s="184">
        <v>0</v>
      </c>
      <c r="F129" s="185">
        <v>0</v>
      </c>
      <c r="G129" s="186">
        <v>0</v>
      </c>
    </row>
    <row r="130" spans="1:7" s="7" customFormat="1">
      <c r="A130" s="182" t="s">
        <v>302</v>
      </c>
      <c r="B130" s="183">
        <v>2</v>
      </c>
      <c r="C130" s="184">
        <v>2.0060180541624875E-3</v>
      </c>
      <c r="D130" s="185">
        <v>0</v>
      </c>
      <c r="E130" s="184">
        <v>0</v>
      </c>
      <c r="F130" s="185">
        <v>0</v>
      </c>
      <c r="G130" s="186">
        <v>0</v>
      </c>
    </row>
    <row r="131" spans="1:7" s="7" customFormat="1">
      <c r="A131" s="182" t="s">
        <v>300</v>
      </c>
      <c r="B131" s="183">
        <v>2</v>
      </c>
      <c r="C131" s="184">
        <v>2.0060180541624875E-3</v>
      </c>
      <c r="D131" s="185">
        <v>0</v>
      </c>
      <c r="E131" s="184">
        <v>0</v>
      </c>
      <c r="F131" s="185">
        <v>0</v>
      </c>
      <c r="G131" s="186">
        <v>0</v>
      </c>
    </row>
    <row r="132" spans="1:7" s="7" customFormat="1">
      <c r="A132" s="182" t="s">
        <v>742</v>
      </c>
      <c r="B132" s="183">
        <v>2</v>
      </c>
      <c r="C132" s="184">
        <v>2.0060180541624875E-3</v>
      </c>
      <c r="D132" s="185">
        <v>1</v>
      </c>
      <c r="E132" s="184">
        <v>3.8314176245210722E-3</v>
      </c>
      <c r="F132" s="185">
        <v>0</v>
      </c>
      <c r="G132" s="186">
        <v>0</v>
      </c>
    </row>
    <row r="133" spans="1:7" s="7" customFormat="1" ht="24">
      <c r="A133" s="182" t="s">
        <v>294</v>
      </c>
      <c r="B133" s="183">
        <v>1</v>
      </c>
      <c r="C133" s="184">
        <v>1.0030090270812437E-3</v>
      </c>
      <c r="D133" s="185">
        <v>1</v>
      </c>
      <c r="E133" s="184">
        <v>3.8314176245210722E-3</v>
      </c>
      <c r="F133" s="185">
        <v>0</v>
      </c>
      <c r="G133" s="186">
        <v>0</v>
      </c>
    </row>
    <row r="134" spans="1:7" s="7" customFormat="1">
      <c r="A134" s="182" t="s">
        <v>273</v>
      </c>
      <c r="B134" s="183">
        <v>1</v>
      </c>
      <c r="C134" s="184">
        <v>1.0030090270812437E-3</v>
      </c>
      <c r="D134" s="185">
        <v>0</v>
      </c>
      <c r="E134" s="184">
        <v>0</v>
      </c>
      <c r="F134" s="185">
        <v>0</v>
      </c>
      <c r="G134" s="186">
        <v>0</v>
      </c>
    </row>
    <row r="135" spans="1:7" s="7" customFormat="1">
      <c r="A135" s="182" t="s">
        <v>269</v>
      </c>
      <c r="B135" s="183">
        <v>1</v>
      </c>
      <c r="C135" s="184">
        <v>1.0030090270812437E-3</v>
      </c>
      <c r="D135" s="185">
        <v>0</v>
      </c>
      <c r="E135" s="184">
        <v>0</v>
      </c>
      <c r="F135" s="185">
        <v>0</v>
      </c>
      <c r="G135" s="186">
        <v>0</v>
      </c>
    </row>
    <row r="136" spans="1:7" s="7" customFormat="1">
      <c r="A136" s="182" t="s">
        <v>638</v>
      </c>
      <c r="B136" s="183">
        <v>1</v>
      </c>
      <c r="C136" s="184">
        <v>1.0030090270812437E-3</v>
      </c>
      <c r="D136" s="185">
        <v>0</v>
      </c>
      <c r="E136" s="184">
        <v>0</v>
      </c>
      <c r="F136" s="185">
        <v>0</v>
      </c>
      <c r="G136" s="186">
        <v>0</v>
      </c>
    </row>
    <row r="137" spans="1:7" s="7" customFormat="1">
      <c r="A137" s="182" t="s">
        <v>505</v>
      </c>
      <c r="B137" s="183">
        <v>1</v>
      </c>
      <c r="C137" s="184">
        <v>1.0030090270812437E-3</v>
      </c>
      <c r="D137" s="185">
        <v>0</v>
      </c>
      <c r="E137" s="184">
        <v>0</v>
      </c>
      <c r="F137" s="185">
        <v>0</v>
      </c>
      <c r="G137" s="186">
        <v>0</v>
      </c>
    </row>
    <row r="138" spans="1:7" s="7" customFormat="1">
      <c r="A138" s="182" t="s">
        <v>504</v>
      </c>
      <c r="B138" s="183">
        <v>1</v>
      </c>
      <c r="C138" s="184">
        <v>1.0030090270812437E-3</v>
      </c>
      <c r="D138" s="185">
        <v>0</v>
      </c>
      <c r="E138" s="184">
        <v>0</v>
      </c>
      <c r="F138" s="185">
        <v>0</v>
      </c>
      <c r="G138" s="186">
        <v>0</v>
      </c>
    </row>
    <row r="139" spans="1:7" s="7" customFormat="1" ht="24">
      <c r="A139" s="182" t="s">
        <v>503</v>
      </c>
      <c r="B139" s="183">
        <v>1</v>
      </c>
      <c r="C139" s="184">
        <v>1.0030090270812437E-3</v>
      </c>
      <c r="D139" s="185">
        <v>0</v>
      </c>
      <c r="E139" s="184">
        <v>0</v>
      </c>
      <c r="F139" s="185">
        <v>0</v>
      </c>
      <c r="G139" s="186">
        <v>0</v>
      </c>
    </row>
    <row r="140" spans="1:7" s="7" customFormat="1">
      <c r="A140" s="182" t="s">
        <v>267</v>
      </c>
      <c r="B140" s="183">
        <v>1</v>
      </c>
      <c r="C140" s="184">
        <v>1.0030090270812437E-3</v>
      </c>
      <c r="D140" s="185">
        <v>1</v>
      </c>
      <c r="E140" s="184">
        <v>3.8314176245210722E-3</v>
      </c>
      <c r="F140" s="185">
        <v>0</v>
      </c>
      <c r="G140" s="186">
        <v>0</v>
      </c>
    </row>
    <row r="141" spans="1:7" s="7" customFormat="1">
      <c r="A141" s="182" t="s">
        <v>592</v>
      </c>
      <c r="B141" s="183">
        <v>1</v>
      </c>
      <c r="C141" s="184">
        <v>1.0030090270812437E-3</v>
      </c>
      <c r="D141" s="185">
        <v>1</v>
      </c>
      <c r="E141" s="184">
        <v>3.8314176245210722E-3</v>
      </c>
      <c r="F141" s="185">
        <v>0</v>
      </c>
      <c r="G141" s="186">
        <v>0</v>
      </c>
    </row>
    <row r="142" spans="1:7" s="7" customFormat="1">
      <c r="A142" s="182" t="s">
        <v>497</v>
      </c>
      <c r="B142" s="183">
        <v>1</v>
      </c>
      <c r="C142" s="184">
        <v>1.0030090270812437E-3</v>
      </c>
      <c r="D142" s="185">
        <v>0</v>
      </c>
      <c r="E142" s="184">
        <v>0</v>
      </c>
      <c r="F142" s="185">
        <v>0</v>
      </c>
      <c r="G142" s="186">
        <v>0</v>
      </c>
    </row>
    <row r="143" spans="1:7" s="7" customFormat="1">
      <c r="A143" s="182" t="s">
        <v>264</v>
      </c>
      <c r="B143" s="183">
        <v>1</v>
      </c>
      <c r="C143" s="184">
        <v>1.0030090270812437E-3</v>
      </c>
      <c r="D143" s="185">
        <v>1</v>
      </c>
      <c r="E143" s="184">
        <v>3.8314176245210722E-3</v>
      </c>
      <c r="F143" s="185">
        <v>0</v>
      </c>
      <c r="G143" s="186">
        <v>0</v>
      </c>
    </row>
    <row r="144" spans="1:7" s="7" customFormat="1">
      <c r="A144" s="182" t="s">
        <v>805</v>
      </c>
      <c r="B144" s="183">
        <v>1</v>
      </c>
      <c r="C144" s="184">
        <v>1.0030090270812437E-3</v>
      </c>
      <c r="D144" s="185">
        <v>0</v>
      </c>
      <c r="E144" s="184">
        <v>0</v>
      </c>
      <c r="F144" s="185">
        <v>0</v>
      </c>
      <c r="G144" s="186">
        <v>0</v>
      </c>
    </row>
    <row r="145" spans="1:7" s="7" customFormat="1" ht="24">
      <c r="A145" s="182" t="s">
        <v>491</v>
      </c>
      <c r="B145" s="183">
        <v>1</v>
      </c>
      <c r="C145" s="184">
        <v>1.0030090270812437E-3</v>
      </c>
      <c r="D145" s="185">
        <v>1</v>
      </c>
      <c r="E145" s="184">
        <v>3.8314176245210722E-3</v>
      </c>
      <c r="F145" s="185">
        <v>0</v>
      </c>
      <c r="G145" s="186">
        <v>0</v>
      </c>
    </row>
    <row r="146" spans="1:7" s="7" customFormat="1">
      <c r="A146" s="182" t="s">
        <v>484</v>
      </c>
      <c r="B146" s="183">
        <v>1</v>
      </c>
      <c r="C146" s="184">
        <v>1.0030090270812437E-3</v>
      </c>
      <c r="D146" s="185">
        <v>0</v>
      </c>
      <c r="E146" s="184">
        <v>0</v>
      </c>
      <c r="F146" s="185">
        <v>0</v>
      </c>
      <c r="G146" s="186">
        <v>0</v>
      </c>
    </row>
    <row r="147" spans="1:7" s="7" customFormat="1">
      <c r="A147" s="182" t="s">
        <v>483</v>
      </c>
      <c r="B147" s="183">
        <v>1</v>
      </c>
      <c r="C147" s="184">
        <v>1.0030090270812437E-3</v>
      </c>
      <c r="D147" s="185">
        <v>0</v>
      </c>
      <c r="E147" s="184">
        <v>0</v>
      </c>
      <c r="F147" s="185">
        <v>0</v>
      </c>
      <c r="G147" s="186">
        <v>0</v>
      </c>
    </row>
    <row r="148" spans="1:7" s="7" customFormat="1">
      <c r="A148" s="182" t="s">
        <v>246</v>
      </c>
      <c r="B148" s="183">
        <v>1</v>
      </c>
      <c r="C148" s="184">
        <v>1.0030090270812437E-3</v>
      </c>
      <c r="D148" s="185">
        <v>1</v>
      </c>
      <c r="E148" s="184">
        <v>3.8314176245210722E-3</v>
      </c>
      <c r="F148" s="185">
        <v>0</v>
      </c>
      <c r="G148" s="186">
        <v>0</v>
      </c>
    </row>
    <row r="149" spans="1:7" s="7" customFormat="1">
      <c r="A149" s="182" t="s">
        <v>244</v>
      </c>
      <c r="B149" s="183">
        <v>1</v>
      </c>
      <c r="C149" s="184">
        <v>1.0030090270812437E-3</v>
      </c>
      <c r="D149" s="185">
        <v>0</v>
      </c>
      <c r="E149" s="184">
        <v>0</v>
      </c>
      <c r="F149" s="185">
        <v>0</v>
      </c>
      <c r="G149" s="186">
        <v>0</v>
      </c>
    </row>
    <row r="150" spans="1:7" s="7" customFormat="1">
      <c r="A150" s="182" t="s">
        <v>243</v>
      </c>
      <c r="B150" s="183">
        <v>1</v>
      </c>
      <c r="C150" s="184">
        <v>1.0030090270812437E-3</v>
      </c>
      <c r="D150" s="185">
        <v>1</v>
      </c>
      <c r="E150" s="184">
        <v>3.8314176245210722E-3</v>
      </c>
      <c r="F150" s="185">
        <v>0</v>
      </c>
      <c r="G150" s="186">
        <v>0</v>
      </c>
    </row>
    <row r="151" spans="1:7" s="7" customFormat="1">
      <c r="A151" s="182" t="s">
        <v>242</v>
      </c>
      <c r="B151" s="183">
        <v>1</v>
      </c>
      <c r="C151" s="184">
        <v>1.0030090270812437E-3</v>
      </c>
      <c r="D151" s="185">
        <v>0</v>
      </c>
      <c r="E151" s="184">
        <v>0</v>
      </c>
      <c r="F151" s="185">
        <v>0</v>
      </c>
      <c r="G151" s="186">
        <v>0</v>
      </c>
    </row>
    <row r="152" spans="1:7" s="7" customFormat="1">
      <c r="A152" s="182" t="s">
        <v>240</v>
      </c>
      <c r="B152" s="183">
        <v>1</v>
      </c>
      <c r="C152" s="184">
        <v>1.0030090270812437E-3</v>
      </c>
      <c r="D152" s="185">
        <v>0</v>
      </c>
      <c r="E152" s="184">
        <v>0</v>
      </c>
      <c r="F152" s="185">
        <v>0</v>
      </c>
      <c r="G152" s="186">
        <v>0</v>
      </c>
    </row>
    <row r="153" spans="1:7" s="7" customFormat="1">
      <c r="A153" s="182" t="s">
        <v>479</v>
      </c>
      <c r="B153" s="183">
        <v>1</v>
      </c>
      <c r="C153" s="184">
        <v>1.0030090270812437E-3</v>
      </c>
      <c r="D153" s="185">
        <v>0</v>
      </c>
      <c r="E153" s="184">
        <v>0</v>
      </c>
      <c r="F153" s="185">
        <v>0</v>
      </c>
      <c r="G153" s="186">
        <v>0</v>
      </c>
    </row>
    <row r="154" spans="1:7" s="7" customFormat="1">
      <c r="A154" s="182" t="s">
        <v>231</v>
      </c>
      <c r="B154" s="183">
        <v>1</v>
      </c>
      <c r="C154" s="184">
        <v>1.0030090270812437E-3</v>
      </c>
      <c r="D154" s="185">
        <v>1</v>
      </c>
      <c r="E154" s="184">
        <v>3.8314176245210722E-3</v>
      </c>
      <c r="F154" s="185">
        <v>0</v>
      </c>
      <c r="G154" s="186">
        <v>0</v>
      </c>
    </row>
    <row r="155" spans="1:7" s="7" customFormat="1">
      <c r="A155" s="182" t="s">
        <v>228</v>
      </c>
      <c r="B155" s="183">
        <v>1</v>
      </c>
      <c r="C155" s="184">
        <v>1.0030090270812437E-3</v>
      </c>
      <c r="D155" s="185">
        <v>0</v>
      </c>
      <c r="E155" s="184">
        <v>0</v>
      </c>
      <c r="F155" s="185">
        <v>0</v>
      </c>
      <c r="G155" s="186">
        <v>0</v>
      </c>
    </row>
    <row r="156" spans="1:7" s="7" customFormat="1">
      <c r="A156" s="182" t="s">
        <v>583</v>
      </c>
      <c r="B156" s="183">
        <v>1</v>
      </c>
      <c r="C156" s="184">
        <v>1.0030090270812437E-3</v>
      </c>
      <c r="D156" s="185">
        <v>0</v>
      </c>
      <c r="E156" s="184">
        <v>0</v>
      </c>
      <c r="F156" s="185">
        <v>0</v>
      </c>
      <c r="G156" s="186">
        <v>0</v>
      </c>
    </row>
    <row r="157" spans="1:7" s="7" customFormat="1">
      <c r="A157" s="182" t="s">
        <v>466</v>
      </c>
      <c r="B157" s="183">
        <v>1</v>
      </c>
      <c r="C157" s="184">
        <v>1.0030090270812437E-3</v>
      </c>
      <c r="D157" s="185">
        <v>0</v>
      </c>
      <c r="E157" s="184">
        <v>0</v>
      </c>
      <c r="F157" s="185">
        <v>0</v>
      </c>
      <c r="G157" s="186">
        <v>0</v>
      </c>
    </row>
    <row r="158" spans="1:7" s="7" customFormat="1">
      <c r="A158" s="182" t="s">
        <v>465</v>
      </c>
      <c r="B158" s="183">
        <v>1</v>
      </c>
      <c r="C158" s="184">
        <v>1.0030090270812437E-3</v>
      </c>
      <c r="D158" s="185">
        <v>0</v>
      </c>
      <c r="E158" s="184">
        <v>0</v>
      </c>
      <c r="F158" s="185">
        <v>0</v>
      </c>
      <c r="G158" s="186">
        <v>0</v>
      </c>
    </row>
    <row r="159" spans="1:7" s="7" customFormat="1">
      <c r="A159" s="182" t="s">
        <v>225</v>
      </c>
      <c r="B159" s="183">
        <v>1</v>
      </c>
      <c r="C159" s="184">
        <v>1.0030090270812437E-3</v>
      </c>
      <c r="D159" s="185">
        <v>0</v>
      </c>
      <c r="E159" s="184">
        <v>0</v>
      </c>
      <c r="F159" s="185">
        <v>0</v>
      </c>
      <c r="G159" s="186">
        <v>0</v>
      </c>
    </row>
    <row r="160" spans="1:7" s="7" customFormat="1">
      <c r="A160" s="182" t="s">
        <v>221</v>
      </c>
      <c r="B160" s="183">
        <v>1</v>
      </c>
      <c r="C160" s="184">
        <v>1.0030090270812437E-3</v>
      </c>
      <c r="D160" s="185">
        <v>0</v>
      </c>
      <c r="E160" s="184">
        <v>0</v>
      </c>
      <c r="F160" s="185">
        <v>0</v>
      </c>
      <c r="G160" s="186">
        <v>0</v>
      </c>
    </row>
    <row r="161" spans="1:7" s="7" customFormat="1">
      <c r="A161" s="182" t="s">
        <v>450</v>
      </c>
      <c r="B161" s="183">
        <v>1</v>
      </c>
      <c r="C161" s="184">
        <v>1.0030090270812437E-3</v>
      </c>
      <c r="D161" s="185">
        <v>1</v>
      </c>
      <c r="E161" s="184">
        <v>3.8314176245210722E-3</v>
      </c>
      <c r="F161" s="185">
        <v>0</v>
      </c>
      <c r="G161" s="186">
        <v>0</v>
      </c>
    </row>
    <row r="162" spans="1:7" s="7" customFormat="1">
      <c r="A162" s="182" t="s">
        <v>447</v>
      </c>
      <c r="B162" s="183">
        <v>1</v>
      </c>
      <c r="C162" s="184">
        <v>1.0030090270812437E-3</v>
      </c>
      <c r="D162" s="185">
        <v>0</v>
      </c>
      <c r="E162" s="184">
        <v>0</v>
      </c>
      <c r="F162" s="185">
        <v>0</v>
      </c>
      <c r="G162" s="186">
        <v>0</v>
      </c>
    </row>
    <row r="163" spans="1:7" s="7" customFormat="1" ht="24">
      <c r="A163" s="182" t="s">
        <v>446</v>
      </c>
      <c r="B163" s="183">
        <v>1</v>
      </c>
      <c r="C163" s="184">
        <v>1.0030090270812437E-3</v>
      </c>
      <c r="D163" s="185">
        <v>0</v>
      </c>
      <c r="E163" s="184">
        <v>0</v>
      </c>
      <c r="F163" s="185">
        <v>0</v>
      </c>
      <c r="G163" s="186">
        <v>0</v>
      </c>
    </row>
    <row r="164" spans="1:7" s="7" customFormat="1">
      <c r="A164" s="182" t="s">
        <v>199</v>
      </c>
      <c r="B164" s="183">
        <v>1</v>
      </c>
      <c r="C164" s="184">
        <v>1.0030090270812437E-3</v>
      </c>
      <c r="D164" s="185">
        <v>0</v>
      </c>
      <c r="E164" s="184">
        <v>0</v>
      </c>
      <c r="F164" s="185">
        <v>0</v>
      </c>
      <c r="G164" s="186">
        <v>0</v>
      </c>
    </row>
    <row r="165" spans="1:7" s="7" customFormat="1">
      <c r="A165" s="182" t="s">
        <v>195</v>
      </c>
      <c r="B165" s="183">
        <v>1</v>
      </c>
      <c r="C165" s="184">
        <v>1.0030090270812437E-3</v>
      </c>
      <c r="D165" s="185">
        <v>1</v>
      </c>
      <c r="E165" s="184">
        <v>3.8314176245210722E-3</v>
      </c>
      <c r="F165" s="185">
        <v>0</v>
      </c>
      <c r="G165" s="186">
        <v>0</v>
      </c>
    </row>
    <row r="166" spans="1:7" s="7" customFormat="1">
      <c r="A166" s="182" t="s">
        <v>193</v>
      </c>
      <c r="B166" s="183">
        <v>1</v>
      </c>
      <c r="C166" s="184">
        <v>1.0030090270812437E-3</v>
      </c>
      <c r="D166" s="185">
        <v>1</v>
      </c>
      <c r="E166" s="184">
        <v>3.8314176245210722E-3</v>
      </c>
      <c r="F166" s="185">
        <v>0</v>
      </c>
      <c r="G166" s="186">
        <v>0</v>
      </c>
    </row>
    <row r="167" spans="1:7" s="7" customFormat="1" ht="24">
      <c r="A167" s="182" t="s">
        <v>565</v>
      </c>
      <c r="B167" s="183">
        <v>1</v>
      </c>
      <c r="C167" s="184">
        <v>1.0030090270812437E-3</v>
      </c>
      <c r="D167" s="185">
        <v>1</v>
      </c>
      <c r="E167" s="184">
        <v>3.8314176245210722E-3</v>
      </c>
      <c r="F167" s="185">
        <v>1</v>
      </c>
      <c r="G167" s="186">
        <v>0</v>
      </c>
    </row>
    <row r="168" spans="1:7" s="7" customFormat="1">
      <c r="A168" s="182" t="s">
        <v>181</v>
      </c>
      <c r="B168" s="183">
        <v>1</v>
      </c>
      <c r="C168" s="184">
        <v>1.0030090270812437E-3</v>
      </c>
      <c r="D168" s="185">
        <v>1</v>
      </c>
      <c r="E168" s="184">
        <v>3.8314176245210722E-3</v>
      </c>
      <c r="F168" s="185">
        <v>1</v>
      </c>
      <c r="G168" s="186">
        <v>0</v>
      </c>
    </row>
    <row r="169" spans="1:7" s="7" customFormat="1">
      <c r="A169" s="182" t="s">
        <v>433</v>
      </c>
      <c r="B169" s="183">
        <v>1</v>
      </c>
      <c r="C169" s="184">
        <v>1.0030090270812437E-3</v>
      </c>
      <c r="D169" s="185">
        <v>0</v>
      </c>
      <c r="E169" s="184">
        <v>0</v>
      </c>
      <c r="F169" s="185">
        <v>0</v>
      </c>
      <c r="G169" s="186">
        <v>0</v>
      </c>
    </row>
    <row r="170" spans="1:7" s="7" customFormat="1">
      <c r="A170" s="182" t="s">
        <v>432</v>
      </c>
      <c r="B170" s="183">
        <v>1</v>
      </c>
      <c r="C170" s="184">
        <v>1.0030090270812437E-3</v>
      </c>
      <c r="D170" s="185">
        <v>0</v>
      </c>
      <c r="E170" s="184">
        <v>0</v>
      </c>
      <c r="F170" s="185">
        <v>0</v>
      </c>
      <c r="G170" s="186">
        <v>0</v>
      </c>
    </row>
    <row r="171" spans="1:7" s="7" customFormat="1">
      <c r="A171" s="182" t="s">
        <v>418</v>
      </c>
      <c r="B171" s="183">
        <v>1</v>
      </c>
      <c r="C171" s="184">
        <v>1.0030090270812437E-3</v>
      </c>
      <c r="D171" s="185">
        <v>0</v>
      </c>
      <c r="E171" s="184">
        <v>0</v>
      </c>
      <c r="F171" s="185">
        <v>0</v>
      </c>
      <c r="G171" s="186">
        <v>0</v>
      </c>
    </row>
    <row r="172" spans="1:7" s="7" customFormat="1">
      <c r="A172" s="182" t="s">
        <v>829</v>
      </c>
      <c r="B172" s="183">
        <v>1</v>
      </c>
      <c r="C172" s="184">
        <v>1.0030090270812437E-3</v>
      </c>
      <c r="D172" s="185">
        <v>1</v>
      </c>
      <c r="E172" s="184">
        <v>3.8314176245210722E-3</v>
      </c>
      <c r="F172" s="185">
        <v>0</v>
      </c>
      <c r="G172" s="186">
        <v>0</v>
      </c>
    </row>
    <row r="173" spans="1:7" s="7" customFormat="1">
      <c r="A173" s="182" t="s">
        <v>413</v>
      </c>
      <c r="B173" s="183">
        <v>1</v>
      </c>
      <c r="C173" s="184">
        <v>1.0030090270812437E-3</v>
      </c>
      <c r="D173" s="185">
        <v>1</v>
      </c>
      <c r="E173" s="184">
        <v>3.8314176245210722E-3</v>
      </c>
      <c r="F173" s="185">
        <v>0</v>
      </c>
      <c r="G173" s="186">
        <v>0</v>
      </c>
    </row>
    <row r="174" spans="1:7" s="7" customFormat="1">
      <c r="A174" s="182" t="s">
        <v>152</v>
      </c>
      <c r="B174" s="183">
        <v>1</v>
      </c>
      <c r="C174" s="184">
        <v>1.0030090270812437E-3</v>
      </c>
      <c r="D174" s="185">
        <v>0</v>
      </c>
      <c r="E174" s="184">
        <v>0</v>
      </c>
      <c r="F174" s="185">
        <v>0</v>
      </c>
      <c r="G174" s="186">
        <v>0</v>
      </c>
    </row>
    <row r="175" spans="1:7" s="7" customFormat="1">
      <c r="A175" s="182" t="s">
        <v>411</v>
      </c>
      <c r="B175" s="183">
        <v>1</v>
      </c>
      <c r="C175" s="184">
        <v>1.0030090270812437E-3</v>
      </c>
      <c r="D175" s="185">
        <v>0</v>
      </c>
      <c r="E175" s="184">
        <v>0</v>
      </c>
      <c r="F175" s="185">
        <v>0</v>
      </c>
      <c r="G175" s="186">
        <v>0</v>
      </c>
    </row>
    <row r="176" spans="1:7" s="7" customFormat="1">
      <c r="A176" s="182" t="s">
        <v>141</v>
      </c>
      <c r="B176" s="183">
        <v>1</v>
      </c>
      <c r="C176" s="184">
        <v>1.0030090270812437E-3</v>
      </c>
      <c r="D176" s="185">
        <v>0</v>
      </c>
      <c r="E176" s="184">
        <v>0</v>
      </c>
      <c r="F176" s="185">
        <v>0</v>
      </c>
      <c r="G176" s="186">
        <v>0</v>
      </c>
    </row>
    <row r="177" spans="1:7" s="7" customFormat="1">
      <c r="A177" s="182" t="s">
        <v>140</v>
      </c>
      <c r="B177" s="183">
        <v>1</v>
      </c>
      <c r="C177" s="184">
        <v>1.0030090270812437E-3</v>
      </c>
      <c r="D177" s="185">
        <v>0</v>
      </c>
      <c r="E177" s="184">
        <v>0</v>
      </c>
      <c r="F177" s="185">
        <v>0</v>
      </c>
      <c r="G177" s="186">
        <v>0</v>
      </c>
    </row>
    <row r="178" spans="1:7" s="7" customFormat="1">
      <c r="A178" s="182" t="s">
        <v>609</v>
      </c>
      <c r="B178" s="183">
        <v>1</v>
      </c>
      <c r="C178" s="184">
        <v>1.0030090270812437E-3</v>
      </c>
      <c r="D178" s="185">
        <v>1</v>
      </c>
      <c r="E178" s="184">
        <v>3.8314176245210722E-3</v>
      </c>
      <c r="F178" s="185">
        <v>0</v>
      </c>
      <c r="G178" s="186">
        <v>0</v>
      </c>
    </row>
    <row r="179" spans="1:7" s="7" customFormat="1">
      <c r="A179" s="182" t="s">
        <v>679</v>
      </c>
      <c r="B179" s="183">
        <v>1</v>
      </c>
      <c r="C179" s="184">
        <v>1.0030090270812437E-3</v>
      </c>
      <c r="D179" s="185">
        <v>0</v>
      </c>
      <c r="E179" s="184">
        <v>0</v>
      </c>
      <c r="F179" s="185">
        <v>0</v>
      </c>
      <c r="G179" s="186">
        <v>0</v>
      </c>
    </row>
    <row r="180" spans="1:7" s="7" customFormat="1">
      <c r="A180" s="182" t="s">
        <v>136</v>
      </c>
      <c r="B180" s="183">
        <v>1</v>
      </c>
      <c r="C180" s="184">
        <v>1.0030090270812437E-3</v>
      </c>
      <c r="D180" s="185">
        <v>1</v>
      </c>
      <c r="E180" s="184">
        <v>3.8314176245210722E-3</v>
      </c>
      <c r="F180" s="185">
        <v>0</v>
      </c>
      <c r="G180" s="186">
        <v>0</v>
      </c>
    </row>
    <row r="181" spans="1:7" s="7" customFormat="1">
      <c r="A181" s="182" t="s">
        <v>641</v>
      </c>
      <c r="B181" s="183">
        <v>1</v>
      </c>
      <c r="C181" s="184">
        <v>1.0030090270812437E-3</v>
      </c>
      <c r="D181" s="185">
        <v>1</v>
      </c>
      <c r="E181" s="184">
        <v>3.8314176245210722E-3</v>
      </c>
      <c r="F181" s="185">
        <v>0</v>
      </c>
      <c r="G181" s="186">
        <v>0</v>
      </c>
    </row>
    <row r="182" spans="1:7" s="7" customFormat="1">
      <c r="A182" s="182" t="s">
        <v>403</v>
      </c>
      <c r="B182" s="183">
        <v>1</v>
      </c>
      <c r="C182" s="184">
        <v>1.0030090270812437E-3</v>
      </c>
      <c r="D182" s="185">
        <v>1</v>
      </c>
      <c r="E182" s="184">
        <v>3.8314176245210722E-3</v>
      </c>
      <c r="F182" s="185">
        <v>0</v>
      </c>
      <c r="G182" s="186">
        <v>0</v>
      </c>
    </row>
    <row r="183" spans="1:7" s="7" customFormat="1">
      <c r="A183" s="182" t="s">
        <v>118</v>
      </c>
      <c r="B183" s="183">
        <v>1</v>
      </c>
      <c r="C183" s="184">
        <v>1.0030090270812437E-3</v>
      </c>
      <c r="D183" s="185">
        <v>0</v>
      </c>
      <c r="E183" s="184">
        <v>0</v>
      </c>
      <c r="F183" s="185">
        <v>0</v>
      </c>
      <c r="G183" s="186">
        <v>0</v>
      </c>
    </row>
    <row r="184" spans="1:7" s="7" customFormat="1">
      <c r="A184" s="182" t="s">
        <v>116</v>
      </c>
      <c r="B184" s="183">
        <v>1</v>
      </c>
      <c r="C184" s="184">
        <v>1.0030090270812437E-3</v>
      </c>
      <c r="D184" s="185">
        <v>1</v>
      </c>
      <c r="E184" s="184">
        <v>3.8314176245210722E-3</v>
      </c>
      <c r="F184" s="185">
        <v>1</v>
      </c>
      <c r="G184" s="186">
        <v>0</v>
      </c>
    </row>
    <row r="185" spans="1:7" s="7" customFormat="1">
      <c r="A185" s="182" t="s">
        <v>109</v>
      </c>
      <c r="B185" s="183">
        <v>1</v>
      </c>
      <c r="C185" s="184">
        <v>1.0030090270812437E-3</v>
      </c>
      <c r="D185" s="185">
        <v>0</v>
      </c>
      <c r="E185" s="184">
        <v>0</v>
      </c>
      <c r="F185" s="185">
        <v>0</v>
      </c>
      <c r="G185" s="186">
        <v>0</v>
      </c>
    </row>
    <row r="186" spans="1:7" s="7" customFormat="1">
      <c r="A186" s="182" t="s">
        <v>394</v>
      </c>
      <c r="B186" s="183">
        <v>1</v>
      </c>
      <c r="C186" s="184">
        <v>1.0030090270812437E-3</v>
      </c>
      <c r="D186" s="185">
        <v>0</v>
      </c>
      <c r="E186" s="184">
        <v>0</v>
      </c>
      <c r="F186" s="185">
        <v>0</v>
      </c>
      <c r="G186" s="186">
        <v>0</v>
      </c>
    </row>
    <row r="187" spans="1:7" s="7" customFormat="1">
      <c r="A187" s="182" t="s">
        <v>392</v>
      </c>
      <c r="B187" s="183">
        <v>1</v>
      </c>
      <c r="C187" s="184">
        <v>1.0030090270812437E-3</v>
      </c>
      <c r="D187" s="185">
        <v>0</v>
      </c>
      <c r="E187" s="184">
        <v>0</v>
      </c>
      <c r="F187" s="185">
        <v>0</v>
      </c>
      <c r="G187" s="186">
        <v>0</v>
      </c>
    </row>
    <row r="188" spans="1:7" s="7" customFormat="1">
      <c r="A188" s="182" t="s">
        <v>729</v>
      </c>
      <c r="B188" s="183">
        <v>1</v>
      </c>
      <c r="C188" s="184">
        <v>1.0030090270812437E-3</v>
      </c>
      <c r="D188" s="185">
        <v>0</v>
      </c>
      <c r="E188" s="184">
        <v>0</v>
      </c>
      <c r="F188" s="185">
        <v>0</v>
      </c>
      <c r="G188" s="186">
        <v>0</v>
      </c>
    </row>
    <row r="189" spans="1:7" s="7" customFormat="1">
      <c r="A189" s="182" t="s">
        <v>387</v>
      </c>
      <c r="B189" s="183">
        <v>1</v>
      </c>
      <c r="C189" s="184">
        <v>1.0030090270812437E-3</v>
      </c>
      <c r="D189" s="185">
        <v>1</v>
      </c>
      <c r="E189" s="184">
        <v>3.8314176245210722E-3</v>
      </c>
      <c r="F189" s="185">
        <v>0</v>
      </c>
      <c r="G189" s="186">
        <v>0</v>
      </c>
    </row>
    <row r="190" spans="1:7" s="7" customFormat="1">
      <c r="A190" s="182" t="s">
        <v>761</v>
      </c>
      <c r="B190" s="183">
        <v>1</v>
      </c>
      <c r="C190" s="184">
        <v>1.0030090270812437E-3</v>
      </c>
      <c r="D190" s="185">
        <v>1</v>
      </c>
      <c r="E190" s="184">
        <v>3.8314176245210722E-3</v>
      </c>
      <c r="F190" s="185">
        <v>0</v>
      </c>
      <c r="G190" s="186">
        <v>0</v>
      </c>
    </row>
    <row r="191" spans="1:7" s="7" customFormat="1">
      <c r="A191" s="182" t="s">
        <v>98</v>
      </c>
      <c r="B191" s="183">
        <v>1</v>
      </c>
      <c r="C191" s="184">
        <v>1.0030090270812437E-3</v>
      </c>
      <c r="D191" s="185">
        <v>1</v>
      </c>
      <c r="E191" s="184">
        <v>3.8314176245210722E-3</v>
      </c>
      <c r="F191" s="185">
        <v>0</v>
      </c>
      <c r="G191" s="186">
        <v>0</v>
      </c>
    </row>
    <row r="192" spans="1:7" s="7" customFormat="1">
      <c r="A192" s="182" t="s">
        <v>95</v>
      </c>
      <c r="B192" s="183">
        <v>1</v>
      </c>
      <c r="C192" s="184">
        <v>1.0030090270812437E-3</v>
      </c>
      <c r="D192" s="185">
        <v>1</v>
      </c>
      <c r="E192" s="184">
        <v>3.8314176245210722E-3</v>
      </c>
      <c r="F192" s="185">
        <v>0</v>
      </c>
      <c r="G192" s="186">
        <v>0</v>
      </c>
    </row>
    <row r="193" spans="1:7" s="7" customFormat="1">
      <c r="A193" s="182" t="s">
        <v>855</v>
      </c>
      <c r="B193" s="183">
        <v>1</v>
      </c>
      <c r="C193" s="184">
        <v>1.0030090270812437E-3</v>
      </c>
      <c r="D193" s="185">
        <v>1</v>
      </c>
      <c r="E193" s="184">
        <v>3.8314176245210722E-3</v>
      </c>
      <c r="F193" s="185">
        <v>0</v>
      </c>
      <c r="G193" s="186">
        <v>0</v>
      </c>
    </row>
    <row r="194" spans="1:7" s="7" customFormat="1">
      <c r="A194" s="182" t="s">
        <v>558</v>
      </c>
      <c r="B194" s="183">
        <v>1</v>
      </c>
      <c r="C194" s="184">
        <v>1.0030090270812437E-3</v>
      </c>
      <c r="D194" s="185">
        <v>0</v>
      </c>
      <c r="E194" s="184">
        <v>0</v>
      </c>
      <c r="F194" s="185">
        <v>0</v>
      </c>
      <c r="G194" s="186">
        <v>0</v>
      </c>
    </row>
    <row r="195" spans="1:7" s="7" customFormat="1">
      <c r="A195" s="182" t="s">
        <v>365</v>
      </c>
      <c r="B195" s="183">
        <v>1</v>
      </c>
      <c r="C195" s="184">
        <v>1.0030090270812437E-3</v>
      </c>
      <c r="D195" s="185">
        <v>0</v>
      </c>
      <c r="E195" s="184">
        <v>0</v>
      </c>
      <c r="F195" s="185">
        <v>0</v>
      </c>
      <c r="G195" s="186">
        <v>0</v>
      </c>
    </row>
    <row r="196" spans="1:7" s="7" customFormat="1" ht="24">
      <c r="A196" s="182" t="s">
        <v>361</v>
      </c>
      <c r="B196" s="183">
        <v>1</v>
      </c>
      <c r="C196" s="184">
        <v>1.0030090270812437E-3</v>
      </c>
      <c r="D196" s="185">
        <v>0</v>
      </c>
      <c r="E196" s="184">
        <v>0</v>
      </c>
      <c r="F196" s="185">
        <v>0</v>
      </c>
      <c r="G196" s="186">
        <v>0</v>
      </c>
    </row>
    <row r="197" spans="1:7" s="7" customFormat="1">
      <c r="A197" s="182" t="s">
        <v>66</v>
      </c>
      <c r="B197" s="183">
        <v>1</v>
      </c>
      <c r="C197" s="184">
        <v>1.0030090270812437E-3</v>
      </c>
      <c r="D197" s="185">
        <v>0</v>
      </c>
      <c r="E197" s="184">
        <v>0</v>
      </c>
      <c r="F197" s="185">
        <v>0</v>
      </c>
      <c r="G197" s="186">
        <v>0</v>
      </c>
    </row>
    <row r="198" spans="1:7" s="7" customFormat="1" ht="24">
      <c r="A198" s="182" t="s">
        <v>357</v>
      </c>
      <c r="B198" s="183">
        <v>1</v>
      </c>
      <c r="C198" s="184">
        <v>1.0030090270812437E-3</v>
      </c>
      <c r="D198" s="185">
        <v>0</v>
      </c>
      <c r="E198" s="184">
        <v>0</v>
      </c>
      <c r="F198" s="185">
        <v>0</v>
      </c>
      <c r="G198" s="186">
        <v>0</v>
      </c>
    </row>
    <row r="199" spans="1:7" s="7" customFormat="1">
      <c r="A199" s="182" t="s">
        <v>59</v>
      </c>
      <c r="B199" s="183">
        <v>1</v>
      </c>
      <c r="C199" s="184">
        <v>1.0030090270812437E-3</v>
      </c>
      <c r="D199" s="185">
        <v>0</v>
      </c>
      <c r="E199" s="184">
        <v>0</v>
      </c>
      <c r="F199" s="185">
        <v>0</v>
      </c>
      <c r="G199" s="186">
        <v>0</v>
      </c>
    </row>
    <row r="200" spans="1:7" s="7" customFormat="1" ht="24">
      <c r="A200" s="182" t="s">
        <v>347</v>
      </c>
      <c r="B200" s="183">
        <v>1</v>
      </c>
      <c r="C200" s="184">
        <v>1.0030090270812437E-3</v>
      </c>
      <c r="D200" s="185">
        <v>1</v>
      </c>
      <c r="E200" s="184">
        <v>3.8314176245210722E-3</v>
      </c>
      <c r="F200" s="185">
        <v>0</v>
      </c>
      <c r="G200" s="186">
        <v>0</v>
      </c>
    </row>
    <row r="201" spans="1:7" s="7" customFormat="1">
      <c r="A201" s="182" t="s">
        <v>342</v>
      </c>
      <c r="B201" s="183">
        <v>1</v>
      </c>
      <c r="C201" s="184">
        <v>1.0030090270812437E-3</v>
      </c>
      <c r="D201" s="185">
        <v>0</v>
      </c>
      <c r="E201" s="184">
        <v>0</v>
      </c>
      <c r="F201" s="185">
        <v>0</v>
      </c>
      <c r="G201" s="186">
        <v>0</v>
      </c>
    </row>
    <row r="202" spans="1:7" s="7" customFormat="1">
      <c r="A202" s="182" t="s">
        <v>336</v>
      </c>
      <c r="B202" s="183">
        <v>1</v>
      </c>
      <c r="C202" s="184">
        <v>1.0030090270812437E-3</v>
      </c>
      <c r="D202" s="185">
        <v>1</v>
      </c>
      <c r="E202" s="184">
        <v>3.8314176245210722E-3</v>
      </c>
      <c r="F202" s="185">
        <v>1</v>
      </c>
      <c r="G202" s="186">
        <v>0</v>
      </c>
    </row>
    <row r="203" spans="1:7" s="7" customFormat="1">
      <c r="A203" s="182" t="s">
        <v>883</v>
      </c>
      <c r="B203" s="183">
        <v>1</v>
      </c>
      <c r="C203" s="184">
        <v>1.0030090270812437E-3</v>
      </c>
      <c r="D203" s="185">
        <v>1</v>
      </c>
      <c r="E203" s="184">
        <v>3.8314176245210722E-3</v>
      </c>
      <c r="F203" s="185">
        <v>0</v>
      </c>
      <c r="G203" s="186">
        <v>0</v>
      </c>
    </row>
    <row r="204" spans="1:7" s="7" customFormat="1" ht="24">
      <c r="A204" s="182" t="s">
        <v>310</v>
      </c>
      <c r="B204" s="183">
        <v>1</v>
      </c>
      <c r="C204" s="184">
        <v>1.0030090270812437E-3</v>
      </c>
      <c r="D204" s="185">
        <v>0</v>
      </c>
      <c r="E204" s="184">
        <v>0</v>
      </c>
      <c r="F204" s="185">
        <v>0</v>
      </c>
      <c r="G204" s="186">
        <v>0</v>
      </c>
    </row>
    <row r="205" spans="1:7" s="7" customFormat="1">
      <c r="A205" s="182" t="s">
        <v>897</v>
      </c>
      <c r="B205" s="183">
        <v>1</v>
      </c>
      <c r="C205" s="184">
        <v>1.0030090270812437E-3</v>
      </c>
      <c r="D205" s="185">
        <v>0</v>
      </c>
      <c r="E205" s="184">
        <v>0</v>
      </c>
      <c r="F205" s="185">
        <v>0</v>
      </c>
      <c r="G205" s="186">
        <v>0</v>
      </c>
    </row>
    <row r="206" spans="1:7" s="7" customFormat="1">
      <c r="A206" s="182" t="s">
        <v>29</v>
      </c>
      <c r="B206" s="183">
        <v>1</v>
      </c>
      <c r="C206" s="184">
        <v>1.0030090270812437E-3</v>
      </c>
      <c r="D206" s="185">
        <v>0</v>
      </c>
      <c r="E206" s="184">
        <v>0</v>
      </c>
      <c r="F206" s="185">
        <v>0</v>
      </c>
      <c r="G206" s="186">
        <v>0</v>
      </c>
    </row>
    <row r="207" spans="1:7" s="7" customFormat="1">
      <c r="A207" s="182" t="s">
        <v>28</v>
      </c>
      <c r="B207" s="183">
        <v>1</v>
      </c>
      <c r="C207" s="184">
        <v>1.0030090270812437E-3</v>
      </c>
      <c r="D207" s="185">
        <v>1</v>
      </c>
      <c r="E207" s="184">
        <v>3.8314176245210722E-3</v>
      </c>
      <c r="F207" s="185">
        <v>0</v>
      </c>
      <c r="G207" s="186">
        <v>0</v>
      </c>
    </row>
    <row r="208" spans="1:7" s="7" customFormat="1" ht="24">
      <c r="A208" s="182" t="s">
        <v>301</v>
      </c>
      <c r="B208" s="183">
        <v>1</v>
      </c>
      <c r="C208" s="184">
        <v>1.0030090270812437E-3</v>
      </c>
      <c r="D208" s="185">
        <v>0</v>
      </c>
      <c r="E208" s="184">
        <v>0</v>
      </c>
      <c r="F208" s="185">
        <v>0</v>
      </c>
      <c r="G208" s="186">
        <v>0</v>
      </c>
    </row>
    <row r="209" spans="1:14" s="7" customFormat="1">
      <c r="A209" s="182" t="s">
        <v>297</v>
      </c>
      <c r="B209" s="183">
        <v>1</v>
      </c>
      <c r="C209" s="184">
        <v>1.0030090270812437E-3</v>
      </c>
      <c r="D209" s="185">
        <v>0</v>
      </c>
      <c r="E209" s="184">
        <v>0</v>
      </c>
      <c r="F209" s="185">
        <v>0</v>
      </c>
      <c r="G209" s="186">
        <v>0</v>
      </c>
    </row>
    <row r="210" spans="1:14" s="7" customFormat="1">
      <c r="A210" s="182" t="s">
        <v>296</v>
      </c>
      <c r="B210" s="183">
        <v>1</v>
      </c>
      <c r="C210" s="184">
        <v>1.0030090270812437E-3</v>
      </c>
      <c r="D210" s="185">
        <v>0</v>
      </c>
      <c r="E210" s="184">
        <v>0</v>
      </c>
      <c r="F210" s="185">
        <v>0</v>
      </c>
      <c r="G210" s="186">
        <v>0</v>
      </c>
    </row>
    <row r="211" spans="1:14" s="7" customFormat="1">
      <c r="A211" s="182" t="s">
        <v>715</v>
      </c>
      <c r="B211" s="183">
        <v>1</v>
      </c>
      <c r="C211" s="184">
        <v>1.0030090270812437E-3</v>
      </c>
      <c r="D211" s="185">
        <v>0</v>
      </c>
      <c r="E211" s="184">
        <v>0</v>
      </c>
      <c r="F211" s="185">
        <v>0</v>
      </c>
      <c r="G211" s="186">
        <v>0</v>
      </c>
    </row>
    <row r="212" spans="1:14">
      <c r="A212" s="62" t="s">
        <v>22</v>
      </c>
      <c r="B212" s="60">
        <v>1</v>
      </c>
      <c r="C212" s="63">
        <v>1.0030090270812437E-3</v>
      </c>
      <c r="D212" s="61">
        <v>0</v>
      </c>
      <c r="E212" s="63">
        <v>0</v>
      </c>
      <c r="F212" s="61">
        <v>0</v>
      </c>
      <c r="G212" s="186">
        <v>0</v>
      </c>
      <c r="H212"/>
      <c r="I212"/>
      <c r="J212"/>
      <c r="K212"/>
      <c r="L212"/>
      <c r="N212"/>
    </row>
    <row r="213" spans="1:14">
      <c r="A213" s="62" t="s">
        <v>21</v>
      </c>
      <c r="B213" s="60">
        <v>1</v>
      </c>
      <c r="C213" s="63">
        <v>1.0030090270812437E-3</v>
      </c>
      <c r="D213" s="61">
        <v>0</v>
      </c>
      <c r="E213" s="63">
        <v>0</v>
      </c>
      <c r="F213" s="61">
        <v>0</v>
      </c>
      <c r="G213" s="186">
        <v>0</v>
      </c>
      <c r="H213"/>
      <c r="I213"/>
      <c r="J213"/>
      <c r="K213"/>
      <c r="L213"/>
      <c r="N213"/>
    </row>
    <row r="214" spans="1:14" ht="15" thickBot="1">
      <c r="A214" s="62" t="s">
        <v>539</v>
      </c>
      <c r="B214" s="60">
        <v>3</v>
      </c>
      <c r="C214" s="63">
        <v>3.009027081243731E-3</v>
      </c>
      <c r="D214" s="61">
        <v>0</v>
      </c>
      <c r="E214" s="63">
        <v>0</v>
      </c>
      <c r="F214" s="61">
        <v>0</v>
      </c>
      <c r="G214" s="186">
        <v>0</v>
      </c>
      <c r="H214"/>
      <c r="I214"/>
      <c r="J214"/>
      <c r="K214"/>
      <c r="L214"/>
      <c r="N214"/>
    </row>
    <row r="215" spans="1:14" ht="15" thickBot="1">
      <c r="A215" s="187" t="s">
        <v>18</v>
      </c>
      <c r="B215" s="188">
        <v>997</v>
      </c>
      <c r="C215" s="189">
        <v>1</v>
      </c>
      <c r="D215" s="190">
        <v>261</v>
      </c>
      <c r="E215" s="189">
        <v>1</v>
      </c>
      <c r="F215" s="190">
        <f>SUM(F4:F214)</f>
        <v>7</v>
      </c>
      <c r="G215" s="191">
        <v>1</v>
      </c>
      <c r="H215"/>
      <c r="I215"/>
      <c r="J215"/>
      <c r="K215"/>
      <c r="L215"/>
      <c r="N215"/>
    </row>
    <row r="216" spans="1:14">
      <c r="C216" s="46"/>
      <c r="D216"/>
      <c r="E216" s="46"/>
      <c r="G216" s="46"/>
      <c r="H216"/>
      <c r="I216"/>
      <c r="J216"/>
      <c r="K216"/>
      <c r="L216"/>
      <c r="N216"/>
    </row>
    <row r="217" spans="1:14">
      <c r="C217" s="46"/>
      <c r="D217"/>
      <c r="E217" s="46"/>
      <c r="G217" s="46"/>
      <c r="H217"/>
      <c r="I217"/>
      <c r="J217"/>
      <c r="K217"/>
      <c r="L217"/>
      <c r="N217"/>
    </row>
    <row r="218" spans="1:14">
      <c r="C218" s="46"/>
      <c r="D218"/>
      <c r="E218" s="46"/>
      <c r="G218" s="46"/>
      <c r="H218"/>
      <c r="I218"/>
      <c r="J218"/>
      <c r="K218"/>
      <c r="L218"/>
      <c r="N218"/>
    </row>
    <row r="219" spans="1:14">
      <c r="C219" s="46"/>
      <c r="D219"/>
      <c r="E219" s="46"/>
      <c r="G219" s="46"/>
      <c r="H219"/>
      <c r="I219"/>
      <c r="J219"/>
      <c r="K219"/>
      <c r="L219"/>
      <c r="N219"/>
    </row>
    <row r="220" spans="1:14">
      <c r="C220" s="46"/>
      <c r="D220"/>
      <c r="E220" s="46"/>
      <c r="G220" s="46"/>
      <c r="H220"/>
      <c r="I220"/>
      <c r="J220"/>
      <c r="K220"/>
      <c r="L220"/>
      <c r="N220"/>
    </row>
    <row r="221" spans="1:14">
      <c r="C221" s="46"/>
      <c r="D221"/>
      <c r="E221" s="46"/>
      <c r="G221" s="46"/>
      <c r="H221"/>
      <c r="I221"/>
      <c r="J221"/>
      <c r="K221"/>
      <c r="L221"/>
      <c r="N221"/>
    </row>
    <row r="222" spans="1:14">
      <c r="C222" s="46"/>
      <c r="D222"/>
      <c r="E222" s="46"/>
      <c r="G222" s="46"/>
      <c r="H222"/>
      <c r="I222"/>
      <c r="K222"/>
    </row>
    <row r="223" spans="1:14">
      <c r="C223" s="46"/>
      <c r="D223"/>
      <c r="E223" s="46"/>
      <c r="G223" s="46"/>
      <c r="H223"/>
      <c r="I223"/>
      <c r="K223"/>
    </row>
    <row r="224" spans="1:14">
      <c r="C224" s="46"/>
      <c r="D224"/>
      <c r="E224" s="46"/>
      <c r="G224" s="46"/>
      <c r="H224"/>
      <c r="I224"/>
      <c r="K224"/>
    </row>
    <row r="225" spans="3:11">
      <c r="C225" s="46"/>
      <c r="D225"/>
      <c r="E225" s="46"/>
      <c r="G225" s="46"/>
      <c r="H225"/>
      <c r="I225"/>
      <c r="K225"/>
    </row>
    <row r="226" spans="3:11">
      <c r="C226" s="46"/>
      <c r="D226"/>
      <c r="E226" s="46"/>
      <c r="G226" s="46"/>
      <c r="H226"/>
      <c r="I226"/>
      <c r="K226"/>
    </row>
    <row r="227" spans="3:11">
      <c r="C227" s="46"/>
      <c r="D227"/>
      <c r="E227" s="46"/>
      <c r="G227" s="46"/>
      <c r="H227"/>
      <c r="I227"/>
      <c r="K227"/>
    </row>
    <row r="228" spans="3:11">
      <c r="C228" s="46"/>
      <c r="D228"/>
      <c r="E228" s="46"/>
      <c r="G228" s="46"/>
      <c r="H228"/>
      <c r="I228"/>
      <c r="K228"/>
    </row>
    <row r="229" spans="3:11">
      <c r="C229" s="46"/>
      <c r="D229"/>
      <c r="E229" s="46"/>
      <c r="G229" s="46"/>
      <c r="H229"/>
      <c r="I229"/>
      <c r="K229"/>
    </row>
    <row r="230" spans="3:11">
      <c r="C230" s="46"/>
      <c r="D230"/>
      <c r="E230" s="46"/>
      <c r="G230" s="46"/>
      <c r="H230"/>
      <c r="I230"/>
      <c r="K230"/>
    </row>
    <row r="231" spans="3:11">
      <c r="C231" s="46"/>
      <c r="D231"/>
      <c r="E231" s="46"/>
      <c r="G231" s="46"/>
      <c r="H231"/>
      <c r="I231"/>
      <c r="K231"/>
    </row>
    <row r="232" spans="3:11">
      <c r="C232" s="46"/>
      <c r="D232"/>
      <c r="E232" s="46"/>
      <c r="G232" s="46"/>
      <c r="H232"/>
      <c r="I232"/>
      <c r="K232"/>
    </row>
    <row r="233" spans="3:11">
      <c r="C233" s="46"/>
      <c r="D233"/>
      <c r="E233" s="46"/>
      <c r="G233" s="46"/>
      <c r="H233"/>
      <c r="I233"/>
      <c r="K233"/>
    </row>
    <row r="234" spans="3:11">
      <c r="C234" s="46"/>
      <c r="D234"/>
      <c r="E234" s="46"/>
      <c r="G234" s="46"/>
      <c r="H234"/>
      <c r="I234"/>
      <c r="K234"/>
    </row>
    <row r="235" spans="3:11">
      <c r="C235" s="46"/>
      <c r="D235"/>
      <c r="E235" s="46"/>
      <c r="G235" s="46"/>
      <c r="H235"/>
      <c r="I235"/>
      <c r="K235"/>
    </row>
    <row r="236" spans="3:11">
      <c r="C236" s="46"/>
      <c r="D236"/>
      <c r="E236" s="46"/>
      <c r="G236" s="46"/>
      <c r="H236"/>
      <c r="I236"/>
      <c r="K236"/>
    </row>
    <row r="237" spans="3:11">
      <c r="C237" s="46"/>
      <c r="D237"/>
      <c r="E237" s="46"/>
      <c r="G237" s="46"/>
      <c r="H237"/>
      <c r="I237"/>
      <c r="K237"/>
    </row>
    <row r="238" spans="3:11">
      <c r="C238" s="46"/>
      <c r="D238"/>
      <c r="E238" s="46"/>
      <c r="G238" s="46"/>
      <c r="H238"/>
      <c r="I238"/>
      <c r="K238"/>
    </row>
    <row r="239" spans="3:11">
      <c r="C239" s="46"/>
      <c r="D239"/>
      <c r="E239" s="46"/>
      <c r="G239" s="46"/>
      <c r="H239"/>
      <c r="I239"/>
      <c r="K239"/>
    </row>
    <row r="240" spans="3:11">
      <c r="C240" s="46"/>
      <c r="D240"/>
      <c r="E240" s="46"/>
      <c r="G240" s="46"/>
      <c r="H240"/>
      <c r="I240"/>
      <c r="K240"/>
    </row>
    <row r="241" spans="3:11">
      <c r="C241" s="46"/>
      <c r="D241"/>
      <c r="E241" s="46"/>
      <c r="G241" s="46"/>
      <c r="H241"/>
      <c r="I241"/>
      <c r="K241"/>
    </row>
    <row r="242" spans="3:11">
      <c r="C242" s="46"/>
      <c r="D242"/>
      <c r="E242" s="46"/>
      <c r="G242" s="46"/>
      <c r="H242"/>
      <c r="I242"/>
      <c r="K242"/>
    </row>
    <row r="243" spans="3:11">
      <c r="C243" s="46"/>
      <c r="D243"/>
      <c r="E243" s="46"/>
      <c r="G243" s="46"/>
      <c r="H243"/>
      <c r="I243"/>
      <c r="K243"/>
    </row>
    <row r="244" spans="3:11">
      <c r="C244" s="46"/>
      <c r="D244"/>
      <c r="E244" s="46"/>
      <c r="G244" s="46"/>
      <c r="H244"/>
      <c r="I244"/>
      <c r="K244"/>
    </row>
    <row r="245" spans="3:11">
      <c r="C245" s="46"/>
      <c r="D245"/>
      <c r="E245" s="46"/>
      <c r="G245" s="46"/>
      <c r="H245"/>
      <c r="I245"/>
      <c r="K245"/>
    </row>
    <row r="246" spans="3:11">
      <c r="C246" s="46"/>
      <c r="D246"/>
      <c r="E246" s="46"/>
      <c r="G246" s="46"/>
      <c r="H246"/>
      <c r="I246"/>
      <c r="K246"/>
    </row>
    <row r="247" spans="3:11">
      <c r="C247" s="46"/>
      <c r="D247"/>
      <c r="E247" s="46"/>
      <c r="G247" s="46"/>
      <c r="H247"/>
      <c r="I247"/>
      <c r="K247"/>
    </row>
    <row r="248" spans="3:11">
      <c r="C248" s="46"/>
      <c r="D248"/>
      <c r="E248" s="46"/>
      <c r="G248" s="46"/>
      <c r="H248"/>
      <c r="I248"/>
      <c r="K248"/>
    </row>
    <row r="249" spans="3:11">
      <c r="C249" s="46"/>
      <c r="D249"/>
      <c r="E249" s="46"/>
      <c r="G249" s="46"/>
      <c r="H249"/>
      <c r="I249"/>
      <c r="K249"/>
    </row>
    <row r="250" spans="3:11">
      <c r="C250" s="46"/>
      <c r="D250"/>
      <c r="E250" s="46"/>
      <c r="G250" s="46"/>
      <c r="H250"/>
      <c r="I250"/>
      <c r="K250"/>
    </row>
    <row r="251" spans="3:11">
      <c r="C251" s="46"/>
      <c r="D251"/>
      <c r="E251" s="46"/>
      <c r="G251" s="46"/>
      <c r="H251"/>
      <c r="I251"/>
      <c r="K251"/>
    </row>
    <row r="252" spans="3:11">
      <c r="C252" s="46"/>
      <c r="D252"/>
      <c r="E252" s="46"/>
      <c r="G252" s="46"/>
      <c r="H252"/>
      <c r="I252"/>
      <c r="K252"/>
    </row>
    <row r="253" spans="3:11">
      <c r="C253" s="46"/>
      <c r="D253"/>
      <c r="E253" s="46"/>
      <c r="G253" s="46"/>
      <c r="H253"/>
      <c r="I253"/>
      <c r="K253"/>
    </row>
    <row r="254" spans="3:11">
      <c r="C254" s="46"/>
      <c r="D254"/>
      <c r="E254" s="46"/>
      <c r="G254" s="46"/>
      <c r="H254"/>
      <c r="I254"/>
      <c r="K254"/>
    </row>
    <row r="255" spans="3:11">
      <c r="C255" s="46"/>
      <c r="D255"/>
      <c r="E255" s="46"/>
      <c r="G255" s="46"/>
      <c r="H255"/>
      <c r="I255"/>
      <c r="K255"/>
    </row>
    <row r="256" spans="3:11">
      <c r="C256" s="46"/>
      <c r="D256"/>
      <c r="E256" s="46"/>
      <c r="G256" s="46"/>
      <c r="H256"/>
      <c r="I256"/>
      <c r="K256"/>
    </row>
    <row r="257" spans="3:11">
      <c r="C257" s="46"/>
      <c r="D257"/>
      <c r="E257" s="46"/>
      <c r="G257" s="46"/>
      <c r="H257"/>
      <c r="I257"/>
      <c r="K257"/>
    </row>
    <row r="258" spans="3:11">
      <c r="C258" s="46"/>
      <c r="D258"/>
      <c r="E258" s="46"/>
      <c r="G258" s="46"/>
      <c r="H258"/>
    </row>
    <row r="259" spans="3:11">
      <c r="D259"/>
      <c r="G259"/>
    </row>
    <row r="260" spans="3:11">
      <c r="D260"/>
      <c r="G260"/>
    </row>
    <row r="261" spans="3:11">
      <c r="C261" s="6"/>
    </row>
    <row r="262" spans="3:11">
      <c r="C262" s="6"/>
    </row>
  </sheetData>
  <mergeCells count="5">
    <mergeCell ref="A2:A3"/>
    <mergeCell ref="B2:C2"/>
    <mergeCell ref="D2:E2"/>
    <mergeCell ref="F2:G2"/>
    <mergeCell ref="A1:G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4"/>
  <sheetViews>
    <sheetView zoomScale="80" zoomScaleNormal="80" workbookViewId="0">
      <selection sqref="A1:G1"/>
    </sheetView>
  </sheetViews>
  <sheetFormatPr defaultRowHeight="14.25"/>
  <cols>
    <col min="1" max="1" width="45.875" customWidth="1"/>
    <col min="2" max="2" width="9.875" bestFit="1" customWidth="1"/>
    <col min="3" max="3" width="8.125" bestFit="1" customWidth="1"/>
    <col min="4" max="4" width="9.875" style="6" bestFit="1" customWidth="1"/>
    <col min="6" max="6" width="9.875" bestFit="1" customWidth="1"/>
    <col min="7" max="7" width="8.125" style="6" bestFit="1" customWidth="1"/>
    <col min="9" max="9" width="22.625" customWidth="1"/>
    <col min="10" max="10" width="12.375" style="46" customWidth="1"/>
    <col min="11" max="11" width="9" style="46"/>
    <col min="12" max="12" width="22.125" style="46" customWidth="1"/>
    <col min="13" max="13" width="9" style="46"/>
    <col min="15" max="15" width="9" style="46"/>
  </cols>
  <sheetData>
    <row r="1" spans="1:15" ht="68.25" customHeight="1" thickBot="1">
      <c r="A1" s="337" t="s">
        <v>524</v>
      </c>
      <c r="B1" s="338"/>
      <c r="C1" s="338"/>
      <c r="D1" s="338"/>
      <c r="E1" s="338"/>
      <c r="F1" s="337"/>
      <c r="G1" s="337"/>
      <c r="H1" s="8"/>
      <c r="I1" s="8"/>
      <c r="J1" s="176"/>
    </row>
    <row r="2" spans="1:15" ht="39.75" customHeight="1" thickTop="1">
      <c r="A2" s="332" t="s">
        <v>901</v>
      </c>
      <c r="B2" s="334" t="s">
        <v>902</v>
      </c>
      <c r="C2" s="335"/>
      <c r="D2" s="334" t="s">
        <v>625</v>
      </c>
      <c r="E2" s="335"/>
      <c r="F2" s="336" t="s">
        <v>626</v>
      </c>
      <c r="G2" s="319"/>
      <c r="J2"/>
      <c r="K2"/>
      <c r="L2"/>
      <c r="M2"/>
      <c r="O2"/>
    </row>
    <row r="3" spans="1:15" ht="41.25" customHeight="1" thickBot="1">
      <c r="A3" s="333"/>
      <c r="B3" s="228" t="s">
        <v>19</v>
      </c>
      <c r="C3" s="229" t="s">
        <v>538</v>
      </c>
      <c r="D3" s="228" t="s">
        <v>19</v>
      </c>
      <c r="E3" s="229" t="s">
        <v>538</v>
      </c>
      <c r="F3" s="199" t="s">
        <v>19</v>
      </c>
      <c r="G3" s="193" t="s">
        <v>538</v>
      </c>
      <c r="J3"/>
      <c r="K3"/>
      <c r="L3"/>
      <c r="M3"/>
      <c r="O3"/>
    </row>
    <row r="4" spans="1:15" ht="15" thickTop="1">
      <c r="A4" s="194" t="s">
        <v>516</v>
      </c>
      <c r="B4" s="202">
        <v>112</v>
      </c>
      <c r="C4" s="204">
        <v>0.14414414414414414</v>
      </c>
      <c r="D4" s="202">
        <v>102</v>
      </c>
      <c r="E4" s="204">
        <v>0.31578947368421051</v>
      </c>
      <c r="F4" s="203">
        <v>0</v>
      </c>
      <c r="G4" s="204">
        <f>F4/$F$182</f>
        <v>0</v>
      </c>
      <c r="J4"/>
      <c r="K4"/>
      <c r="L4"/>
      <c r="M4"/>
      <c r="O4"/>
    </row>
    <row r="5" spans="1:15" s="7" customFormat="1">
      <c r="A5" s="195" t="s">
        <v>179</v>
      </c>
      <c r="B5" s="205">
        <v>28</v>
      </c>
      <c r="C5" s="230">
        <v>3.6036036036036036E-2</v>
      </c>
      <c r="D5" s="205">
        <v>0</v>
      </c>
      <c r="E5" s="230">
        <v>0</v>
      </c>
      <c r="F5" s="201">
        <v>0</v>
      </c>
      <c r="G5" s="206">
        <f t="shared" ref="G5:G68" si="0">F5/$F$182</f>
        <v>0</v>
      </c>
    </row>
    <row r="6" spans="1:15" s="7" customFormat="1">
      <c r="A6" s="195" t="s">
        <v>298</v>
      </c>
      <c r="B6" s="205">
        <v>26</v>
      </c>
      <c r="C6" s="230">
        <v>3.3462033462033462E-2</v>
      </c>
      <c r="D6" s="205">
        <v>0</v>
      </c>
      <c r="E6" s="230">
        <v>0</v>
      </c>
      <c r="F6" s="201">
        <v>0</v>
      </c>
      <c r="G6" s="206">
        <f t="shared" si="0"/>
        <v>0</v>
      </c>
    </row>
    <row r="7" spans="1:15" s="7" customFormat="1">
      <c r="A7" s="195" t="s">
        <v>170</v>
      </c>
      <c r="B7" s="205">
        <v>24</v>
      </c>
      <c r="C7" s="230">
        <v>3.0888030888030889E-2</v>
      </c>
      <c r="D7" s="205">
        <v>5</v>
      </c>
      <c r="E7" s="230">
        <v>1.5479876160990714E-2</v>
      </c>
      <c r="F7" s="201">
        <v>0</v>
      </c>
      <c r="G7" s="206">
        <f t="shared" si="0"/>
        <v>0</v>
      </c>
    </row>
    <row r="8" spans="1:15" s="7" customFormat="1">
      <c r="A8" s="195" t="s">
        <v>108</v>
      </c>
      <c r="B8" s="205">
        <v>24</v>
      </c>
      <c r="C8" s="230">
        <v>3.0888030888030889E-2</v>
      </c>
      <c r="D8" s="205">
        <v>2</v>
      </c>
      <c r="E8" s="230">
        <v>6.1919504643962852E-3</v>
      </c>
      <c r="F8" s="201">
        <v>0</v>
      </c>
      <c r="G8" s="206">
        <f t="shared" si="0"/>
        <v>0</v>
      </c>
    </row>
    <row r="9" spans="1:15" s="7" customFormat="1">
      <c r="A9" s="195" t="s">
        <v>275</v>
      </c>
      <c r="B9" s="205">
        <v>23</v>
      </c>
      <c r="C9" s="230">
        <v>2.9601029601029602E-2</v>
      </c>
      <c r="D9" s="205">
        <v>13</v>
      </c>
      <c r="E9" s="230">
        <v>4.0247678018575851E-2</v>
      </c>
      <c r="F9" s="201">
        <v>0</v>
      </c>
      <c r="G9" s="206">
        <f t="shared" si="0"/>
        <v>0</v>
      </c>
    </row>
    <row r="10" spans="1:15" s="7" customFormat="1">
      <c r="A10" s="195" t="s">
        <v>197</v>
      </c>
      <c r="B10" s="205">
        <v>20</v>
      </c>
      <c r="C10" s="230">
        <v>2.5740025740025742E-2</v>
      </c>
      <c r="D10" s="205">
        <v>0</v>
      </c>
      <c r="E10" s="230">
        <v>0</v>
      </c>
      <c r="F10" s="201">
        <v>0</v>
      </c>
      <c r="G10" s="206">
        <f t="shared" si="0"/>
        <v>0</v>
      </c>
    </row>
    <row r="11" spans="1:15" s="7" customFormat="1">
      <c r="A11" s="195" t="s">
        <v>386</v>
      </c>
      <c r="B11" s="205">
        <v>19</v>
      </c>
      <c r="C11" s="230">
        <v>2.4453024453024452E-2</v>
      </c>
      <c r="D11" s="205">
        <v>0</v>
      </c>
      <c r="E11" s="230">
        <v>0</v>
      </c>
      <c r="F11" s="201">
        <v>0</v>
      </c>
      <c r="G11" s="206">
        <f t="shared" si="0"/>
        <v>0</v>
      </c>
    </row>
    <row r="12" spans="1:15" s="7" customFormat="1">
      <c r="A12" s="195" t="s">
        <v>185</v>
      </c>
      <c r="B12" s="205">
        <v>18</v>
      </c>
      <c r="C12" s="230">
        <v>2.3166023166023165E-2</v>
      </c>
      <c r="D12" s="205">
        <v>16</v>
      </c>
      <c r="E12" s="230">
        <v>4.9535603715170282E-2</v>
      </c>
      <c r="F12" s="201">
        <v>0</v>
      </c>
      <c r="G12" s="206">
        <f t="shared" si="0"/>
        <v>0</v>
      </c>
    </row>
    <row r="13" spans="1:15" s="7" customFormat="1">
      <c r="A13" s="195" t="s">
        <v>285</v>
      </c>
      <c r="B13" s="205">
        <v>17</v>
      </c>
      <c r="C13" s="230">
        <v>2.1879021879021878E-2</v>
      </c>
      <c r="D13" s="205">
        <v>7</v>
      </c>
      <c r="E13" s="230">
        <v>2.1671826625386997E-2</v>
      </c>
      <c r="F13" s="201">
        <v>0</v>
      </c>
      <c r="G13" s="206">
        <f t="shared" si="0"/>
        <v>0</v>
      </c>
    </row>
    <row r="14" spans="1:15" s="7" customFormat="1">
      <c r="A14" s="195" t="s">
        <v>507</v>
      </c>
      <c r="B14" s="205">
        <v>15</v>
      </c>
      <c r="C14" s="230">
        <v>1.9305019305019305E-2</v>
      </c>
      <c r="D14" s="205">
        <v>15</v>
      </c>
      <c r="E14" s="230">
        <v>4.6439628482972138E-2</v>
      </c>
      <c r="F14" s="201">
        <v>0</v>
      </c>
      <c r="G14" s="206">
        <f t="shared" si="0"/>
        <v>0</v>
      </c>
    </row>
    <row r="15" spans="1:15" s="7" customFormat="1">
      <c r="A15" s="195" t="s">
        <v>167</v>
      </c>
      <c r="B15" s="205">
        <v>14</v>
      </c>
      <c r="C15" s="230">
        <v>1.8018018018018018E-2</v>
      </c>
      <c r="D15" s="205">
        <v>7</v>
      </c>
      <c r="E15" s="230">
        <v>2.1671826625386997E-2</v>
      </c>
      <c r="F15" s="201">
        <v>0</v>
      </c>
      <c r="G15" s="206">
        <f t="shared" si="0"/>
        <v>0</v>
      </c>
    </row>
    <row r="16" spans="1:15" s="7" customFormat="1">
      <c r="A16" s="195" t="s">
        <v>496</v>
      </c>
      <c r="B16" s="205">
        <v>13</v>
      </c>
      <c r="C16" s="230">
        <v>1.6731016731016731E-2</v>
      </c>
      <c r="D16" s="205">
        <v>10</v>
      </c>
      <c r="E16" s="230">
        <v>3.0959752321981428E-2</v>
      </c>
      <c r="F16" s="201">
        <v>0</v>
      </c>
      <c r="G16" s="206">
        <f t="shared" si="0"/>
        <v>0</v>
      </c>
    </row>
    <row r="17" spans="1:7" s="7" customFormat="1">
      <c r="A17" s="195" t="s">
        <v>243</v>
      </c>
      <c r="B17" s="205">
        <v>13</v>
      </c>
      <c r="C17" s="230">
        <v>1.6731016731016731E-2</v>
      </c>
      <c r="D17" s="205">
        <v>8</v>
      </c>
      <c r="E17" s="230">
        <v>2.4767801857585141E-2</v>
      </c>
      <c r="F17" s="201">
        <v>0</v>
      </c>
      <c r="G17" s="206">
        <f t="shared" si="0"/>
        <v>0</v>
      </c>
    </row>
    <row r="18" spans="1:7" s="7" customFormat="1">
      <c r="A18" s="195" t="s">
        <v>504</v>
      </c>
      <c r="B18" s="205">
        <v>11</v>
      </c>
      <c r="C18" s="230">
        <v>1.4157014157014158E-2</v>
      </c>
      <c r="D18" s="205">
        <v>11</v>
      </c>
      <c r="E18" s="230">
        <v>3.4055727554179564E-2</v>
      </c>
      <c r="F18" s="201">
        <v>0</v>
      </c>
      <c r="G18" s="206">
        <f t="shared" si="0"/>
        <v>0</v>
      </c>
    </row>
    <row r="19" spans="1:7" s="7" customFormat="1">
      <c r="A19" s="195" t="s">
        <v>461</v>
      </c>
      <c r="B19" s="205">
        <v>10</v>
      </c>
      <c r="C19" s="230">
        <v>1.2870012870012871E-2</v>
      </c>
      <c r="D19" s="205">
        <v>5</v>
      </c>
      <c r="E19" s="230">
        <v>1.5479876160990714E-2</v>
      </c>
      <c r="F19" s="201">
        <v>0</v>
      </c>
      <c r="G19" s="206">
        <f t="shared" si="0"/>
        <v>0</v>
      </c>
    </row>
    <row r="20" spans="1:7" s="7" customFormat="1">
      <c r="A20" s="195" t="s">
        <v>199</v>
      </c>
      <c r="B20" s="205">
        <v>9</v>
      </c>
      <c r="C20" s="230">
        <v>1.1583011583011582E-2</v>
      </c>
      <c r="D20" s="205">
        <v>2</v>
      </c>
      <c r="E20" s="230">
        <v>6.1919504643962852E-3</v>
      </c>
      <c r="F20" s="201">
        <v>0</v>
      </c>
      <c r="G20" s="206">
        <f t="shared" si="0"/>
        <v>0</v>
      </c>
    </row>
    <row r="21" spans="1:7" s="7" customFormat="1">
      <c r="A21" s="195" t="s">
        <v>158</v>
      </c>
      <c r="B21" s="205">
        <v>9</v>
      </c>
      <c r="C21" s="230">
        <v>1.1583011583011582E-2</v>
      </c>
      <c r="D21" s="205">
        <v>1</v>
      </c>
      <c r="E21" s="230">
        <v>3.0959752321981426E-3</v>
      </c>
      <c r="F21" s="201">
        <v>0</v>
      </c>
      <c r="G21" s="206">
        <f t="shared" si="0"/>
        <v>0</v>
      </c>
    </row>
    <row r="22" spans="1:7" s="7" customFormat="1">
      <c r="A22" s="195" t="s">
        <v>421</v>
      </c>
      <c r="B22" s="205">
        <v>8</v>
      </c>
      <c r="C22" s="230">
        <v>1.0296010296010296E-2</v>
      </c>
      <c r="D22" s="205">
        <v>4</v>
      </c>
      <c r="E22" s="230">
        <v>1.238390092879257E-2</v>
      </c>
      <c r="F22" s="201">
        <v>0</v>
      </c>
      <c r="G22" s="206">
        <f t="shared" si="0"/>
        <v>0</v>
      </c>
    </row>
    <row r="23" spans="1:7" s="7" customFormat="1">
      <c r="A23" s="195" t="s">
        <v>145</v>
      </c>
      <c r="B23" s="205">
        <v>8</v>
      </c>
      <c r="C23" s="230">
        <v>1.0296010296010296E-2</v>
      </c>
      <c r="D23" s="205">
        <v>2</v>
      </c>
      <c r="E23" s="230">
        <v>6.1919504643962852E-3</v>
      </c>
      <c r="F23" s="201">
        <v>0</v>
      </c>
      <c r="G23" s="206">
        <f t="shared" si="0"/>
        <v>0</v>
      </c>
    </row>
    <row r="24" spans="1:7" s="7" customFormat="1">
      <c r="A24" s="195" t="s">
        <v>133</v>
      </c>
      <c r="B24" s="205">
        <v>8</v>
      </c>
      <c r="C24" s="230">
        <v>1.0296010296010296E-2</v>
      </c>
      <c r="D24" s="205">
        <v>2</v>
      </c>
      <c r="E24" s="230">
        <v>6.1919504643962852E-3</v>
      </c>
      <c r="F24" s="201">
        <v>0</v>
      </c>
      <c r="G24" s="206">
        <f t="shared" si="0"/>
        <v>0</v>
      </c>
    </row>
    <row r="25" spans="1:7" s="7" customFormat="1" ht="24">
      <c r="A25" s="195" t="s">
        <v>491</v>
      </c>
      <c r="B25" s="205">
        <v>8</v>
      </c>
      <c r="C25" s="230">
        <v>1.0296010296010296E-2</v>
      </c>
      <c r="D25" s="205">
        <v>0</v>
      </c>
      <c r="E25" s="230">
        <v>0</v>
      </c>
      <c r="F25" s="201">
        <v>0</v>
      </c>
      <c r="G25" s="206">
        <f t="shared" si="0"/>
        <v>0</v>
      </c>
    </row>
    <row r="26" spans="1:7" s="7" customFormat="1">
      <c r="A26" s="195" t="s">
        <v>456</v>
      </c>
      <c r="B26" s="205">
        <v>8</v>
      </c>
      <c r="C26" s="230">
        <v>1.0296010296010296E-2</v>
      </c>
      <c r="D26" s="205">
        <v>0</v>
      </c>
      <c r="E26" s="230">
        <v>0</v>
      </c>
      <c r="F26" s="201">
        <v>0</v>
      </c>
      <c r="G26" s="206">
        <f t="shared" si="0"/>
        <v>0</v>
      </c>
    </row>
    <row r="27" spans="1:7" s="7" customFormat="1">
      <c r="A27" s="195" t="s">
        <v>77</v>
      </c>
      <c r="B27" s="205">
        <v>8</v>
      </c>
      <c r="C27" s="230">
        <v>1.0296010296010296E-2</v>
      </c>
      <c r="D27" s="205">
        <v>0</v>
      </c>
      <c r="E27" s="230">
        <v>0</v>
      </c>
      <c r="F27" s="201">
        <v>0</v>
      </c>
      <c r="G27" s="206">
        <f t="shared" si="0"/>
        <v>0</v>
      </c>
    </row>
    <row r="28" spans="1:7" s="7" customFormat="1">
      <c r="A28" s="195" t="s">
        <v>54</v>
      </c>
      <c r="B28" s="205">
        <v>8</v>
      </c>
      <c r="C28" s="230">
        <v>1.0296010296010296E-2</v>
      </c>
      <c r="D28" s="205">
        <v>0</v>
      </c>
      <c r="E28" s="230">
        <v>0</v>
      </c>
      <c r="F28" s="201">
        <v>0</v>
      </c>
      <c r="G28" s="206">
        <f t="shared" si="0"/>
        <v>0</v>
      </c>
    </row>
    <row r="29" spans="1:7" s="7" customFormat="1">
      <c r="A29" s="195" t="s">
        <v>570</v>
      </c>
      <c r="B29" s="205">
        <v>7</v>
      </c>
      <c r="C29" s="230">
        <v>9.0090090090090089E-3</v>
      </c>
      <c r="D29" s="205">
        <v>7</v>
      </c>
      <c r="E29" s="230">
        <v>2.1671826625386997E-2</v>
      </c>
      <c r="F29" s="201">
        <v>0</v>
      </c>
      <c r="G29" s="206">
        <f t="shared" si="0"/>
        <v>0</v>
      </c>
    </row>
    <row r="30" spans="1:7" s="7" customFormat="1">
      <c r="A30" s="195" t="s">
        <v>210</v>
      </c>
      <c r="B30" s="205">
        <v>7</v>
      </c>
      <c r="C30" s="230">
        <v>9.0090090090090089E-3</v>
      </c>
      <c r="D30" s="205">
        <v>0</v>
      </c>
      <c r="E30" s="230">
        <v>0</v>
      </c>
      <c r="F30" s="201">
        <v>0</v>
      </c>
      <c r="G30" s="206">
        <f t="shared" si="0"/>
        <v>0</v>
      </c>
    </row>
    <row r="31" spans="1:7" s="7" customFormat="1">
      <c r="A31" s="195" t="s">
        <v>118</v>
      </c>
      <c r="B31" s="205">
        <v>7</v>
      </c>
      <c r="C31" s="230">
        <v>9.0090090090090089E-3</v>
      </c>
      <c r="D31" s="205">
        <v>0</v>
      </c>
      <c r="E31" s="230">
        <v>0</v>
      </c>
      <c r="F31" s="201">
        <v>0</v>
      </c>
      <c r="G31" s="206">
        <f t="shared" si="0"/>
        <v>0</v>
      </c>
    </row>
    <row r="32" spans="1:7" s="7" customFormat="1">
      <c r="A32" s="195" t="s">
        <v>171</v>
      </c>
      <c r="B32" s="205">
        <v>6</v>
      </c>
      <c r="C32" s="230">
        <v>7.7220077220077222E-3</v>
      </c>
      <c r="D32" s="205">
        <v>3</v>
      </c>
      <c r="E32" s="230">
        <v>9.2879256965944269E-3</v>
      </c>
      <c r="F32" s="201">
        <v>0</v>
      </c>
      <c r="G32" s="206">
        <f t="shared" si="0"/>
        <v>0</v>
      </c>
    </row>
    <row r="33" spans="1:7" s="7" customFormat="1">
      <c r="A33" s="195" t="s">
        <v>432</v>
      </c>
      <c r="B33" s="205">
        <v>6</v>
      </c>
      <c r="C33" s="230">
        <v>7.7220077220077222E-3</v>
      </c>
      <c r="D33" s="205">
        <v>0</v>
      </c>
      <c r="E33" s="230">
        <v>0</v>
      </c>
      <c r="F33" s="201">
        <v>0</v>
      </c>
      <c r="G33" s="206">
        <f t="shared" si="0"/>
        <v>0</v>
      </c>
    </row>
    <row r="34" spans="1:7" s="7" customFormat="1">
      <c r="A34" s="195" t="s">
        <v>566</v>
      </c>
      <c r="B34" s="205">
        <v>5</v>
      </c>
      <c r="C34" s="230">
        <v>6.4350064350064354E-3</v>
      </c>
      <c r="D34" s="205">
        <v>4</v>
      </c>
      <c r="E34" s="230">
        <v>1.238390092879257E-2</v>
      </c>
      <c r="F34" s="201">
        <v>0</v>
      </c>
      <c r="G34" s="206">
        <f t="shared" si="0"/>
        <v>0</v>
      </c>
    </row>
    <row r="35" spans="1:7" s="7" customFormat="1">
      <c r="A35" s="195" t="s">
        <v>263</v>
      </c>
      <c r="B35" s="205">
        <v>5</v>
      </c>
      <c r="C35" s="230">
        <v>6.4350064350064354E-3</v>
      </c>
      <c r="D35" s="205">
        <v>1</v>
      </c>
      <c r="E35" s="230">
        <v>3.0959752321981426E-3</v>
      </c>
      <c r="F35" s="201">
        <v>0</v>
      </c>
      <c r="G35" s="206">
        <f t="shared" si="0"/>
        <v>0</v>
      </c>
    </row>
    <row r="36" spans="1:7" s="7" customFormat="1">
      <c r="A36" s="195" t="s">
        <v>160</v>
      </c>
      <c r="B36" s="205">
        <v>5</v>
      </c>
      <c r="C36" s="230">
        <v>6.4350064350064354E-3</v>
      </c>
      <c r="D36" s="205">
        <v>1</v>
      </c>
      <c r="E36" s="230">
        <v>3.0959752321981426E-3</v>
      </c>
      <c r="F36" s="201">
        <v>0</v>
      </c>
      <c r="G36" s="206">
        <f t="shared" si="0"/>
        <v>0</v>
      </c>
    </row>
    <row r="37" spans="1:7" s="7" customFormat="1">
      <c r="A37" s="195" t="s">
        <v>139</v>
      </c>
      <c r="B37" s="205">
        <v>5</v>
      </c>
      <c r="C37" s="230">
        <v>6.4350064350064354E-3</v>
      </c>
      <c r="D37" s="205">
        <v>1</v>
      </c>
      <c r="E37" s="230">
        <v>3.0959752321981426E-3</v>
      </c>
      <c r="F37" s="201">
        <v>0</v>
      </c>
      <c r="G37" s="206">
        <f t="shared" si="0"/>
        <v>0</v>
      </c>
    </row>
    <row r="38" spans="1:7" s="7" customFormat="1">
      <c r="A38" s="195" t="s">
        <v>74</v>
      </c>
      <c r="B38" s="205">
        <v>5</v>
      </c>
      <c r="C38" s="230">
        <v>6.4350064350064354E-3</v>
      </c>
      <c r="D38" s="205">
        <v>1</v>
      </c>
      <c r="E38" s="230">
        <v>3.0959752321981426E-3</v>
      </c>
      <c r="F38" s="201">
        <v>0</v>
      </c>
      <c r="G38" s="206">
        <f t="shared" si="0"/>
        <v>0</v>
      </c>
    </row>
    <row r="39" spans="1:7" s="7" customFormat="1">
      <c r="A39" s="195" t="s">
        <v>291</v>
      </c>
      <c r="B39" s="205">
        <v>5</v>
      </c>
      <c r="C39" s="230">
        <v>6.4350064350064354E-3</v>
      </c>
      <c r="D39" s="205">
        <v>0</v>
      </c>
      <c r="E39" s="230">
        <v>0</v>
      </c>
      <c r="F39" s="201">
        <v>0</v>
      </c>
      <c r="G39" s="206">
        <f t="shared" si="0"/>
        <v>0</v>
      </c>
    </row>
    <row r="40" spans="1:7" s="7" customFormat="1">
      <c r="A40" s="195" t="s">
        <v>290</v>
      </c>
      <c r="B40" s="205">
        <v>5</v>
      </c>
      <c r="C40" s="230">
        <v>6.4350064350064354E-3</v>
      </c>
      <c r="D40" s="205">
        <v>0</v>
      </c>
      <c r="E40" s="230">
        <v>0</v>
      </c>
      <c r="F40" s="201">
        <v>0</v>
      </c>
      <c r="G40" s="206">
        <f t="shared" si="0"/>
        <v>0</v>
      </c>
    </row>
    <row r="41" spans="1:7" s="7" customFormat="1">
      <c r="A41" s="195" t="s">
        <v>274</v>
      </c>
      <c r="B41" s="205">
        <v>5</v>
      </c>
      <c r="C41" s="230">
        <v>6.4350064350064354E-3</v>
      </c>
      <c r="D41" s="205">
        <v>0</v>
      </c>
      <c r="E41" s="230">
        <v>0</v>
      </c>
      <c r="F41" s="201">
        <v>0</v>
      </c>
      <c r="G41" s="206">
        <f t="shared" si="0"/>
        <v>0</v>
      </c>
    </row>
    <row r="42" spans="1:7" s="7" customFormat="1">
      <c r="A42" s="195" t="s">
        <v>191</v>
      </c>
      <c r="B42" s="205">
        <v>5</v>
      </c>
      <c r="C42" s="230">
        <v>6.4350064350064354E-3</v>
      </c>
      <c r="D42" s="205">
        <v>0</v>
      </c>
      <c r="E42" s="230">
        <v>0</v>
      </c>
      <c r="F42" s="201">
        <v>0</v>
      </c>
      <c r="G42" s="206">
        <f t="shared" si="0"/>
        <v>0</v>
      </c>
    </row>
    <row r="43" spans="1:7" s="7" customFormat="1">
      <c r="A43" s="195" t="s">
        <v>186</v>
      </c>
      <c r="B43" s="205">
        <v>4</v>
      </c>
      <c r="C43" s="230">
        <v>5.1480051480051478E-3</v>
      </c>
      <c r="D43" s="205">
        <v>4</v>
      </c>
      <c r="E43" s="230">
        <v>1.238390092879257E-2</v>
      </c>
      <c r="F43" s="201">
        <v>0</v>
      </c>
      <c r="G43" s="206">
        <f t="shared" si="0"/>
        <v>0</v>
      </c>
    </row>
    <row r="44" spans="1:7" s="7" customFormat="1">
      <c r="A44" s="195" t="s">
        <v>315</v>
      </c>
      <c r="B44" s="205">
        <v>4</v>
      </c>
      <c r="C44" s="230">
        <v>5.1480051480051478E-3</v>
      </c>
      <c r="D44" s="205">
        <v>3</v>
      </c>
      <c r="E44" s="230">
        <v>9.2879256965944269E-3</v>
      </c>
      <c r="F44" s="201">
        <v>0</v>
      </c>
      <c r="G44" s="206">
        <f t="shared" si="0"/>
        <v>0</v>
      </c>
    </row>
    <row r="45" spans="1:7" s="7" customFormat="1">
      <c r="A45" s="195" t="s">
        <v>157</v>
      </c>
      <c r="B45" s="205">
        <v>4</v>
      </c>
      <c r="C45" s="230">
        <v>5.1480051480051478E-3</v>
      </c>
      <c r="D45" s="205">
        <v>1</v>
      </c>
      <c r="E45" s="230">
        <v>3.0959752321981426E-3</v>
      </c>
      <c r="F45" s="201">
        <v>0</v>
      </c>
      <c r="G45" s="206">
        <f t="shared" si="0"/>
        <v>0</v>
      </c>
    </row>
    <row r="46" spans="1:7" s="7" customFormat="1">
      <c r="A46" s="195" t="s">
        <v>273</v>
      </c>
      <c r="B46" s="205">
        <v>4</v>
      </c>
      <c r="C46" s="230">
        <v>5.1480051480051478E-3</v>
      </c>
      <c r="D46" s="205">
        <v>0</v>
      </c>
      <c r="E46" s="230">
        <v>0</v>
      </c>
      <c r="F46" s="201">
        <v>0</v>
      </c>
      <c r="G46" s="206">
        <f t="shared" si="0"/>
        <v>0</v>
      </c>
    </row>
    <row r="47" spans="1:7" s="7" customFormat="1">
      <c r="A47" s="195" t="s">
        <v>272</v>
      </c>
      <c r="B47" s="205">
        <v>4</v>
      </c>
      <c r="C47" s="230">
        <v>5.1480051480051478E-3</v>
      </c>
      <c r="D47" s="205">
        <v>0</v>
      </c>
      <c r="E47" s="230">
        <v>0</v>
      </c>
      <c r="F47" s="201">
        <v>0</v>
      </c>
      <c r="G47" s="206">
        <f t="shared" si="0"/>
        <v>0</v>
      </c>
    </row>
    <row r="48" spans="1:7" s="7" customFormat="1">
      <c r="A48" s="195" t="s">
        <v>478</v>
      </c>
      <c r="B48" s="205">
        <v>4</v>
      </c>
      <c r="C48" s="230">
        <v>5.1480051480051478E-3</v>
      </c>
      <c r="D48" s="205">
        <v>0</v>
      </c>
      <c r="E48" s="230">
        <v>0</v>
      </c>
      <c r="F48" s="201">
        <v>0</v>
      </c>
      <c r="G48" s="206">
        <f t="shared" si="0"/>
        <v>0</v>
      </c>
    </row>
    <row r="49" spans="1:7" s="7" customFormat="1">
      <c r="A49" s="195" t="s">
        <v>637</v>
      </c>
      <c r="B49" s="205">
        <v>4</v>
      </c>
      <c r="C49" s="230">
        <v>5.1480051480051478E-3</v>
      </c>
      <c r="D49" s="205">
        <v>0</v>
      </c>
      <c r="E49" s="230">
        <v>0</v>
      </c>
      <c r="F49" s="201">
        <v>0</v>
      </c>
      <c r="G49" s="206">
        <f t="shared" si="0"/>
        <v>0</v>
      </c>
    </row>
    <row r="50" spans="1:7" s="7" customFormat="1">
      <c r="A50" s="195" t="s">
        <v>107</v>
      </c>
      <c r="B50" s="205">
        <v>4</v>
      </c>
      <c r="C50" s="230">
        <v>5.1480051480051478E-3</v>
      </c>
      <c r="D50" s="205">
        <v>0</v>
      </c>
      <c r="E50" s="230">
        <v>0</v>
      </c>
      <c r="F50" s="201">
        <v>0</v>
      </c>
      <c r="G50" s="206">
        <f t="shared" si="0"/>
        <v>0</v>
      </c>
    </row>
    <row r="51" spans="1:7" s="7" customFormat="1">
      <c r="A51" s="195" t="s">
        <v>302</v>
      </c>
      <c r="B51" s="205">
        <v>4</v>
      </c>
      <c r="C51" s="230">
        <v>5.1480051480051478E-3</v>
      </c>
      <c r="D51" s="205">
        <v>0</v>
      </c>
      <c r="E51" s="230">
        <v>0</v>
      </c>
      <c r="F51" s="201">
        <v>0</v>
      </c>
      <c r="G51" s="206">
        <f t="shared" si="0"/>
        <v>0</v>
      </c>
    </row>
    <row r="52" spans="1:7" s="7" customFormat="1">
      <c r="A52" s="195" t="s">
        <v>408</v>
      </c>
      <c r="B52" s="205">
        <v>3</v>
      </c>
      <c r="C52" s="230">
        <v>3.8610038610038611E-3</v>
      </c>
      <c r="D52" s="205">
        <v>3</v>
      </c>
      <c r="E52" s="230">
        <v>9.2879256965944269E-3</v>
      </c>
      <c r="F52" s="201">
        <v>2</v>
      </c>
      <c r="G52" s="206">
        <f t="shared" si="0"/>
        <v>0.33333333333333331</v>
      </c>
    </row>
    <row r="53" spans="1:7" s="7" customFormat="1">
      <c r="A53" s="195" t="s">
        <v>269</v>
      </c>
      <c r="B53" s="205">
        <v>3</v>
      </c>
      <c r="C53" s="230">
        <v>3.8610038610038611E-3</v>
      </c>
      <c r="D53" s="205">
        <v>3</v>
      </c>
      <c r="E53" s="230">
        <v>9.2879256965944269E-3</v>
      </c>
      <c r="F53" s="201">
        <v>0</v>
      </c>
      <c r="G53" s="206">
        <f t="shared" si="0"/>
        <v>0</v>
      </c>
    </row>
    <row r="54" spans="1:7" s="7" customFormat="1">
      <c r="A54" s="195" t="s">
        <v>152</v>
      </c>
      <c r="B54" s="205">
        <v>3</v>
      </c>
      <c r="C54" s="230">
        <v>3.8610038610038611E-3</v>
      </c>
      <c r="D54" s="205">
        <v>3</v>
      </c>
      <c r="E54" s="230">
        <v>9.2879256965944269E-3</v>
      </c>
      <c r="F54" s="201">
        <v>0</v>
      </c>
      <c r="G54" s="206">
        <f t="shared" si="0"/>
        <v>0</v>
      </c>
    </row>
    <row r="55" spans="1:7" s="7" customFormat="1" ht="24">
      <c r="A55" s="195" t="s">
        <v>294</v>
      </c>
      <c r="B55" s="205">
        <v>3</v>
      </c>
      <c r="C55" s="230">
        <v>3.8610038610038611E-3</v>
      </c>
      <c r="D55" s="205">
        <v>2</v>
      </c>
      <c r="E55" s="230">
        <v>6.1919504643962852E-3</v>
      </c>
      <c r="F55" s="201">
        <v>0</v>
      </c>
      <c r="G55" s="206">
        <f t="shared" si="0"/>
        <v>0</v>
      </c>
    </row>
    <row r="56" spans="1:7" s="7" customFormat="1">
      <c r="A56" s="195" t="s">
        <v>519</v>
      </c>
      <c r="B56" s="205">
        <v>3</v>
      </c>
      <c r="C56" s="230">
        <v>3.8610038610038611E-3</v>
      </c>
      <c r="D56" s="205">
        <v>2</v>
      </c>
      <c r="E56" s="230">
        <v>6.1919504643962852E-3</v>
      </c>
      <c r="F56" s="201">
        <v>0</v>
      </c>
      <c r="G56" s="206">
        <f t="shared" si="0"/>
        <v>0</v>
      </c>
    </row>
    <row r="57" spans="1:7" s="7" customFormat="1">
      <c r="A57" s="195" t="s">
        <v>512</v>
      </c>
      <c r="B57" s="205">
        <v>3</v>
      </c>
      <c r="C57" s="230">
        <v>3.8610038610038611E-3</v>
      </c>
      <c r="D57" s="205">
        <v>2</v>
      </c>
      <c r="E57" s="230">
        <v>6.1919504643962852E-3</v>
      </c>
      <c r="F57" s="201">
        <v>0</v>
      </c>
      <c r="G57" s="206">
        <f t="shared" si="0"/>
        <v>0</v>
      </c>
    </row>
    <row r="58" spans="1:7" s="7" customFormat="1">
      <c r="A58" s="195" t="s">
        <v>483</v>
      </c>
      <c r="B58" s="205">
        <v>3</v>
      </c>
      <c r="C58" s="230">
        <v>3.8610038610038611E-3</v>
      </c>
      <c r="D58" s="205">
        <v>2</v>
      </c>
      <c r="E58" s="230">
        <v>6.1919504643962852E-3</v>
      </c>
      <c r="F58" s="201">
        <v>0</v>
      </c>
      <c r="G58" s="206">
        <f t="shared" si="0"/>
        <v>0</v>
      </c>
    </row>
    <row r="59" spans="1:7" s="7" customFormat="1">
      <c r="A59" s="195" t="s">
        <v>233</v>
      </c>
      <c r="B59" s="205">
        <v>3</v>
      </c>
      <c r="C59" s="230">
        <v>3.8610038610038611E-3</v>
      </c>
      <c r="D59" s="205">
        <v>2</v>
      </c>
      <c r="E59" s="230">
        <v>6.1919504643962852E-3</v>
      </c>
      <c r="F59" s="201">
        <v>0</v>
      </c>
      <c r="G59" s="206">
        <f t="shared" si="0"/>
        <v>0</v>
      </c>
    </row>
    <row r="60" spans="1:7" s="7" customFormat="1">
      <c r="A60" s="195" t="s">
        <v>156</v>
      </c>
      <c r="B60" s="205">
        <v>3</v>
      </c>
      <c r="C60" s="230">
        <v>3.8610038610038611E-3</v>
      </c>
      <c r="D60" s="205">
        <v>2</v>
      </c>
      <c r="E60" s="230">
        <v>6.1919504643962852E-3</v>
      </c>
      <c r="F60" s="201">
        <v>0</v>
      </c>
      <c r="G60" s="206">
        <f t="shared" si="0"/>
        <v>0</v>
      </c>
    </row>
    <row r="61" spans="1:7" s="7" customFormat="1">
      <c r="A61" s="195" t="s">
        <v>251</v>
      </c>
      <c r="B61" s="205">
        <v>3</v>
      </c>
      <c r="C61" s="230">
        <v>3.8610038610038611E-3</v>
      </c>
      <c r="D61" s="205">
        <v>1</v>
      </c>
      <c r="E61" s="230">
        <v>3.0959752321981426E-3</v>
      </c>
      <c r="F61" s="201">
        <v>0</v>
      </c>
      <c r="G61" s="206">
        <f t="shared" si="0"/>
        <v>0</v>
      </c>
    </row>
    <row r="62" spans="1:7" s="7" customFormat="1">
      <c r="A62" s="195" t="s">
        <v>425</v>
      </c>
      <c r="B62" s="205">
        <v>3</v>
      </c>
      <c r="C62" s="230">
        <v>3.8610038610038611E-3</v>
      </c>
      <c r="D62" s="205">
        <v>1</v>
      </c>
      <c r="E62" s="230">
        <v>3.0959752321981426E-3</v>
      </c>
      <c r="F62" s="201">
        <v>0</v>
      </c>
      <c r="G62" s="206">
        <f t="shared" si="0"/>
        <v>0</v>
      </c>
    </row>
    <row r="63" spans="1:7" s="7" customFormat="1">
      <c r="A63" s="195" t="s">
        <v>163</v>
      </c>
      <c r="B63" s="205">
        <v>3</v>
      </c>
      <c r="C63" s="230">
        <v>3.8610038610038611E-3</v>
      </c>
      <c r="D63" s="205">
        <v>1</v>
      </c>
      <c r="E63" s="230">
        <v>3.0959752321981426E-3</v>
      </c>
      <c r="F63" s="201">
        <v>0</v>
      </c>
      <c r="G63" s="206">
        <f t="shared" si="0"/>
        <v>0</v>
      </c>
    </row>
    <row r="64" spans="1:7" s="7" customFormat="1">
      <c r="A64" s="195" t="s">
        <v>289</v>
      </c>
      <c r="B64" s="205">
        <v>3</v>
      </c>
      <c r="C64" s="230">
        <v>3.8610038610038611E-3</v>
      </c>
      <c r="D64" s="205">
        <v>0</v>
      </c>
      <c r="E64" s="230">
        <v>0</v>
      </c>
      <c r="F64" s="201">
        <v>0</v>
      </c>
      <c r="G64" s="206">
        <f t="shared" si="0"/>
        <v>0</v>
      </c>
    </row>
    <row r="65" spans="1:7" s="7" customFormat="1">
      <c r="A65" s="195" t="s">
        <v>710</v>
      </c>
      <c r="B65" s="205">
        <v>3</v>
      </c>
      <c r="C65" s="230">
        <v>3.8610038610038611E-3</v>
      </c>
      <c r="D65" s="205">
        <v>0</v>
      </c>
      <c r="E65" s="230">
        <v>0</v>
      </c>
      <c r="F65" s="201">
        <v>0</v>
      </c>
      <c r="G65" s="206">
        <f t="shared" si="0"/>
        <v>0</v>
      </c>
    </row>
    <row r="66" spans="1:7" s="7" customFormat="1" ht="24">
      <c r="A66" s="195" t="s">
        <v>481</v>
      </c>
      <c r="B66" s="205">
        <v>3</v>
      </c>
      <c r="C66" s="230">
        <v>3.8610038610038611E-3</v>
      </c>
      <c r="D66" s="205">
        <v>0</v>
      </c>
      <c r="E66" s="230">
        <v>0</v>
      </c>
      <c r="F66" s="201">
        <v>0</v>
      </c>
      <c r="G66" s="206">
        <f t="shared" si="0"/>
        <v>0</v>
      </c>
    </row>
    <row r="67" spans="1:7" s="7" customFormat="1">
      <c r="A67" s="195" t="s">
        <v>236</v>
      </c>
      <c r="B67" s="205">
        <v>3</v>
      </c>
      <c r="C67" s="230">
        <v>3.8610038610038611E-3</v>
      </c>
      <c r="D67" s="205">
        <v>0</v>
      </c>
      <c r="E67" s="230">
        <v>0</v>
      </c>
      <c r="F67" s="201">
        <v>0</v>
      </c>
      <c r="G67" s="206">
        <f t="shared" si="0"/>
        <v>0</v>
      </c>
    </row>
    <row r="68" spans="1:7" s="7" customFormat="1">
      <c r="A68" s="195" t="s">
        <v>198</v>
      </c>
      <c r="B68" s="205">
        <v>3</v>
      </c>
      <c r="C68" s="230">
        <v>3.8610038610038611E-3</v>
      </c>
      <c r="D68" s="205">
        <v>0</v>
      </c>
      <c r="E68" s="230">
        <v>0</v>
      </c>
      <c r="F68" s="201">
        <v>0</v>
      </c>
      <c r="G68" s="206">
        <f t="shared" si="0"/>
        <v>0</v>
      </c>
    </row>
    <row r="69" spans="1:7" s="7" customFormat="1">
      <c r="A69" s="195" t="s">
        <v>382</v>
      </c>
      <c r="B69" s="205">
        <v>3</v>
      </c>
      <c r="C69" s="230">
        <v>3.8610038610038611E-3</v>
      </c>
      <c r="D69" s="205">
        <v>0</v>
      </c>
      <c r="E69" s="230">
        <v>0</v>
      </c>
      <c r="F69" s="201">
        <v>0</v>
      </c>
      <c r="G69" s="206">
        <f t="shared" ref="G69:G132" si="1">F69/$F$182</f>
        <v>0</v>
      </c>
    </row>
    <row r="70" spans="1:7" s="7" customFormat="1">
      <c r="A70" s="195" t="s">
        <v>365</v>
      </c>
      <c r="B70" s="205">
        <v>3</v>
      </c>
      <c r="C70" s="230">
        <v>3.8610038610038611E-3</v>
      </c>
      <c r="D70" s="205">
        <v>0</v>
      </c>
      <c r="E70" s="230">
        <v>0</v>
      </c>
      <c r="F70" s="201">
        <v>0</v>
      </c>
      <c r="G70" s="206">
        <f t="shared" si="1"/>
        <v>0</v>
      </c>
    </row>
    <row r="71" spans="1:7" s="7" customFormat="1">
      <c r="A71" s="195" t="s">
        <v>306</v>
      </c>
      <c r="B71" s="205">
        <v>3</v>
      </c>
      <c r="C71" s="230">
        <v>3.8610038610038611E-3</v>
      </c>
      <c r="D71" s="205">
        <v>0</v>
      </c>
      <c r="E71" s="230">
        <v>0</v>
      </c>
      <c r="F71" s="201">
        <v>0</v>
      </c>
      <c r="G71" s="206">
        <f t="shared" si="1"/>
        <v>0</v>
      </c>
    </row>
    <row r="72" spans="1:7" s="7" customFormat="1">
      <c r="A72" s="195" t="s">
        <v>28</v>
      </c>
      <c r="B72" s="205">
        <v>3</v>
      </c>
      <c r="C72" s="230">
        <v>3.8610038610038611E-3</v>
      </c>
      <c r="D72" s="205">
        <v>0</v>
      </c>
      <c r="E72" s="230">
        <v>0</v>
      </c>
      <c r="F72" s="201">
        <v>0</v>
      </c>
      <c r="G72" s="206">
        <f t="shared" si="1"/>
        <v>0</v>
      </c>
    </row>
    <row r="73" spans="1:7" s="7" customFormat="1">
      <c r="A73" s="195" t="s">
        <v>303</v>
      </c>
      <c r="B73" s="205">
        <v>3</v>
      </c>
      <c r="C73" s="230">
        <v>3.8610038610038611E-3</v>
      </c>
      <c r="D73" s="205">
        <v>0</v>
      </c>
      <c r="E73" s="230">
        <v>0</v>
      </c>
      <c r="F73" s="201">
        <v>0</v>
      </c>
      <c r="G73" s="206">
        <f t="shared" si="1"/>
        <v>0</v>
      </c>
    </row>
    <row r="74" spans="1:7" s="7" customFormat="1">
      <c r="A74" s="195" t="s">
        <v>293</v>
      </c>
      <c r="B74" s="205">
        <v>2</v>
      </c>
      <c r="C74" s="230">
        <v>2.5740025740025739E-3</v>
      </c>
      <c r="D74" s="205">
        <v>2</v>
      </c>
      <c r="E74" s="230">
        <v>6.1919504643962852E-3</v>
      </c>
      <c r="F74" s="201">
        <v>0</v>
      </c>
      <c r="G74" s="206">
        <f t="shared" si="1"/>
        <v>0</v>
      </c>
    </row>
    <row r="75" spans="1:7" s="7" customFormat="1">
      <c r="A75" s="195" t="s">
        <v>511</v>
      </c>
      <c r="B75" s="205">
        <v>2</v>
      </c>
      <c r="C75" s="230">
        <v>2.5740025740025739E-3</v>
      </c>
      <c r="D75" s="205">
        <v>2</v>
      </c>
      <c r="E75" s="230">
        <v>6.1919504643962852E-3</v>
      </c>
      <c r="F75" s="201">
        <v>0</v>
      </c>
      <c r="G75" s="206">
        <f t="shared" si="1"/>
        <v>0</v>
      </c>
    </row>
    <row r="76" spans="1:7" s="7" customFormat="1">
      <c r="A76" s="195" t="s">
        <v>208</v>
      </c>
      <c r="B76" s="205">
        <v>2</v>
      </c>
      <c r="C76" s="230">
        <v>2.5740025740025739E-3</v>
      </c>
      <c r="D76" s="205">
        <v>2</v>
      </c>
      <c r="E76" s="230">
        <v>6.1919504643962852E-3</v>
      </c>
      <c r="F76" s="201">
        <v>0</v>
      </c>
      <c r="G76" s="206">
        <f t="shared" si="1"/>
        <v>0</v>
      </c>
    </row>
    <row r="77" spans="1:7" s="7" customFormat="1">
      <c r="A77" s="195" t="s">
        <v>206</v>
      </c>
      <c r="B77" s="205">
        <v>2</v>
      </c>
      <c r="C77" s="230">
        <v>2.5740025740025739E-3</v>
      </c>
      <c r="D77" s="205">
        <v>2</v>
      </c>
      <c r="E77" s="230">
        <v>6.1919504643962852E-3</v>
      </c>
      <c r="F77" s="201">
        <v>0</v>
      </c>
      <c r="G77" s="206">
        <f t="shared" si="1"/>
        <v>0</v>
      </c>
    </row>
    <row r="78" spans="1:7" s="7" customFormat="1">
      <c r="A78" s="195" t="s">
        <v>161</v>
      </c>
      <c r="B78" s="205">
        <v>2</v>
      </c>
      <c r="C78" s="230">
        <v>2.5740025740025739E-3</v>
      </c>
      <c r="D78" s="205">
        <v>2</v>
      </c>
      <c r="E78" s="230">
        <v>6.1919504643962852E-3</v>
      </c>
      <c r="F78" s="201">
        <v>0</v>
      </c>
      <c r="G78" s="206">
        <f t="shared" si="1"/>
        <v>0</v>
      </c>
    </row>
    <row r="79" spans="1:7" s="7" customFormat="1">
      <c r="A79" s="195" t="s">
        <v>109</v>
      </c>
      <c r="B79" s="205">
        <v>2</v>
      </c>
      <c r="C79" s="230">
        <v>2.5740025740025739E-3</v>
      </c>
      <c r="D79" s="205">
        <v>2</v>
      </c>
      <c r="E79" s="230">
        <v>6.1919504643962852E-3</v>
      </c>
      <c r="F79" s="201">
        <v>0</v>
      </c>
      <c r="G79" s="206">
        <f t="shared" si="1"/>
        <v>0</v>
      </c>
    </row>
    <row r="80" spans="1:7" s="7" customFormat="1">
      <c r="A80" s="195" t="s">
        <v>97</v>
      </c>
      <c r="B80" s="205">
        <v>2</v>
      </c>
      <c r="C80" s="230">
        <v>2.5740025740025739E-3</v>
      </c>
      <c r="D80" s="205">
        <v>2</v>
      </c>
      <c r="E80" s="230">
        <v>6.1919504643962852E-3</v>
      </c>
      <c r="F80" s="201">
        <v>0</v>
      </c>
      <c r="G80" s="206">
        <f t="shared" si="1"/>
        <v>0</v>
      </c>
    </row>
    <row r="81" spans="1:7" s="7" customFormat="1" ht="24">
      <c r="A81" s="195" t="s">
        <v>692</v>
      </c>
      <c r="B81" s="205">
        <v>2</v>
      </c>
      <c r="C81" s="230">
        <v>2.5740025740025739E-3</v>
      </c>
      <c r="D81" s="205">
        <v>2</v>
      </c>
      <c r="E81" s="230">
        <v>6.1919504643962852E-3</v>
      </c>
      <c r="F81" s="201">
        <v>0</v>
      </c>
      <c r="G81" s="206">
        <f t="shared" si="1"/>
        <v>0</v>
      </c>
    </row>
    <row r="82" spans="1:7" s="7" customFormat="1">
      <c r="A82" s="195" t="s">
        <v>34</v>
      </c>
      <c r="B82" s="205">
        <v>2</v>
      </c>
      <c r="C82" s="230">
        <v>2.5740025740025739E-3</v>
      </c>
      <c r="D82" s="205">
        <v>2</v>
      </c>
      <c r="E82" s="230">
        <v>6.1919504643962852E-3</v>
      </c>
      <c r="F82" s="201">
        <v>0</v>
      </c>
      <c r="G82" s="206">
        <f t="shared" si="1"/>
        <v>0</v>
      </c>
    </row>
    <row r="83" spans="1:7" s="7" customFormat="1">
      <c r="A83" s="195" t="s">
        <v>288</v>
      </c>
      <c r="B83" s="205">
        <v>2</v>
      </c>
      <c r="C83" s="230">
        <v>2.5740025740025739E-3</v>
      </c>
      <c r="D83" s="205">
        <v>1</v>
      </c>
      <c r="E83" s="230">
        <v>3.0959752321981426E-3</v>
      </c>
      <c r="F83" s="201">
        <v>0</v>
      </c>
      <c r="G83" s="206">
        <f t="shared" si="1"/>
        <v>0</v>
      </c>
    </row>
    <row r="84" spans="1:7" s="7" customFormat="1">
      <c r="A84" s="195" t="s">
        <v>264</v>
      </c>
      <c r="B84" s="205">
        <v>2</v>
      </c>
      <c r="C84" s="230">
        <v>2.5740025740025739E-3</v>
      </c>
      <c r="D84" s="205">
        <v>1</v>
      </c>
      <c r="E84" s="230">
        <v>3.0959752321981426E-3</v>
      </c>
      <c r="F84" s="201">
        <v>0</v>
      </c>
      <c r="G84" s="206">
        <f t="shared" si="1"/>
        <v>0</v>
      </c>
    </row>
    <row r="85" spans="1:7" s="7" customFormat="1">
      <c r="A85" s="195" t="s">
        <v>387</v>
      </c>
      <c r="B85" s="205">
        <v>2</v>
      </c>
      <c r="C85" s="230">
        <v>2.5740025740025739E-3</v>
      </c>
      <c r="D85" s="205">
        <v>1</v>
      </c>
      <c r="E85" s="230">
        <v>3.0959752321981426E-3</v>
      </c>
      <c r="F85" s="201">
        <v>0</v>
      </c>
      <c r="G85" s="206">
        <f t="shared" si="1"/>
        <v>0</v>
      </c>
    </row>
    <row r="86" spans="1:7" s="7" customFormat="1">
      <c r="A86" s="195" t="s">
        <v>356</v>
      </c>
      <c r="B86" s="205">
        <v>2</v>
      </c>
      <c r="C86" s="230">
        <v>2.5740025740025739E-3</v>
      </c>
      <c r="D86" s="205">
        <v>1</v>
      </c>
      <c r="E86" s="230">
        <v>3.0959752321981426E-3</v>
      </c>
      <c r="F86" s="201">
        <v>0</v>
      </c>
      <c r="G86" s="206">
        <f t="shared" si="1"/>
        <v>0</v>
      </c>
    </row>
    <row r="87" spans="1:7" s="7" customFormat="1">
      <c r="A87" s="195" t="s">
        <v>505</v>
      </c>
      <c r="B87" s="205">
        <v>2</v>
      </c>
      <c r="C87" s="230">
        <v>2.5740025740025739E-3</v>
      </c>
      <c r="D87" s="205">
        <v>0</v>
      </c>
      <c r="E87" s="230">
        <v>0</v>
      </c>
      <c r="F87" s="201">
        <v>0</v>
      </c>
      <c r="G87" s="206">
        <f t="shared" si="1"/>
        <v>0</v>
      </c>
    </row>
    <row r="88" spans="1:7" s="7" customFormat="1">
      <c r="A88" s="195" t="s">
        <v>465</v>
      </c>
      <c r="B88" s="205">
        <v>2</v>
      </c>
      <c r="C88" s="230">
        <v>2.5740025740025739E-3</v>
      </c>
      <c r="D88" s="205">
        <v>0</v>
      </c>
      <c r="E88" s="230">
        <v>0</v>
      </c>
      <c r="F88" s="201">
        <v>0</v>
      </c>
      <c r="G88" s="206">
        <f t="shared" si="1"/>
        <v>0</v>
      </c>
    </row>
    <row r="89" spans="1:7" s="7" customFormat="1">
      <c r="A89" s="195" t="s">
        <v>439</v>
      </c>
      <c r="B89" s="205">
        <v>2</v>
      </c>
      <c r="C89" s="230">
        <v>2.5740025740025739E-3</v>
      </c>
      <c r="D89" s="205">
        <v>0</v>
      </c>
      <c r="E89" s="230">
        <v>0</v>
      </c>
      <c r="F89" s="201">
        <v>0</v>
      </c>
      <c r="G89" s="206">
        <f t="shared" si="1"/>
        <v>0</v>
      </c>
    </row>
    <row r="90" spans="1:7" s="7" customFormat="1">
      <c r="A90" s="195" t="s">
        <v>180</v>
      </c>
      <c r="B90" s="205">
        <v>2</v>
      </c>
      <c r="C90" s="230">
        <v>2.5740025740025739E-3</v>
      </c>
      <c r="D90" s="205">
        <v>0</v>
      </c>
      <c r="E90" s="230">
        <v>0</v>
      </c>
      <c r="F90" s="201">
        <v>0</v>
      </c>
      <c r="G90" s="206">
        <f t="shared" si="1"/>
        <v>0</v>
      </c>
    </row>
    <row r="91" spans="1:7" s="7" customFormat="1">
      <c r="A91" s="195" t="s">
        <v>585</v>
      </c>
      <c r="B91" s="205">
        <v>2</v>
      </c>
      <c r="C91" s="230">
        <v>2.5740025740025739E-3</v>
      </c>
      <c r="D91" s="205">
        <v>0</v>
      </c>
      <c r="E91" s="230">
        <v>0</v>
      </c>
      <c r="F91" s="201">
        <v>0</v>
      </c>
      <c r="G91" s="206">
        <f t="shared" si="1"/>
        <v>0</v>
      </c>
    </row>
    <row r="92" spans="1:7" s="7" customFormat="1">
      <c r="A92" s="195" t="s">
        <v>148</v>
      </c>
      <c r="B92" s="205">
        <v>2</v>
      </c>
      <c r="C92" s="230">
        <v>2.5740025740025739E-3</v>
      </c>
      <c r="D92" s="205">
        <v>0</v>
      </c>
      <c r="E92" s="230">
        <v>0</v>
      </c>
      <c r="F92" s="201">
        <v>0</v>
      </c>
      <c r="G92" s="206">
        <f t="shared" si="1"/>
        <v>0</v>
      </c>
    </row>
    <row r="93" spans="1:7" s="7" customFormat="1">
      <c r="A93" s="195" t="s">
        <v>146</v>
      </c>
      <c r="B93" s="205">
        <v>2</v>
      </c>
      <c r="C93" s="230">
        <v>2.5740025740025739E-3</v>
      </c>
      <c r="D93" s="205">
        <v>0</v>
      </c>
      <c r="E93" s="230">
        <v>0</v>
      </c>
      <c r="F93" s="201">
        <v>0</v>
      </c>
      <c r="G93" s="206">
        <f t="shared" si="1"/>
        <v>0</v>
      </c>
    </row>
    <row r="94" spans="1:7" s="7" customFormat="1">
      <c r="A94" s="195" t="s">
        <v>126</v>
      </c>
      <c r="B94" s="205">
        <v>2</v>
      </c>
      <c r="C94" s="230">
        <v>2.5740025740025739E-3</v>
      </c>
      <c r="D94" s="205">
        <v>0</v>
      </c>
      <c r="E94" s="230">
        <v>0</v>
      </c>
      <c r="F94" s="201">
        <v>0</v>
      </c>
      <c r="G94" s="206">
        <f t="shared" si="1"/>
        <v>0</v>
      </c>
    </row>
    <row r="95" spans="1:7" s="7" customFormat="1">
      <c r="A95" s="195" t="s">
        <v>405</v>
      </c>
      <c r="B95" s="205">
        <v>2</v>
      </c>
      <c r="C95" s="230">
        <v>2.5740025740025739E-3</v>
      </c>
      <c r="D95" s="205">
        <v>0</v>
      </c>
      <c r="E95" s="230">
        <v>0</v>
      </c>
      <c r="F95" s="201">
        <v>0</v>
      </c>
      <c r="G95" s="206">
        <f t="shared" si="1"/>
        <v>0</v>
      </c>
    </row>
    <row r="96" spans="1:7" s="7" customFormat="1" ht="24">
      <c r="A96" s="195" t="s">
        <v>376</v>
      </c>
      <c r="B96" s="205">
        <v>2</v>
      </c>
      <c r="C96" s="230">
        <v>2.5740025740025739E-3</v>
      </c>
      <c r="D96" s="205">
        <v>0</v>
      </c>
      <c r="E96" s="230">
        <v>0</v>
      </c>
      <c r="F96" s="201">
        <v>0</v>
      </c>
      <c r="G96" s="206">
        <f t="shared" si="1"/>
        <v>0</v>
      </c>
    </row>
    <row r="97" spans="1:7" s="7" customFormat="1">
      <c r="A97" s="195" t="s">
        <v>69</v>
      </c>
      <c r="B97" s="205">
        <v>2</v>
      </c>
      <c r="C97" s="230">
        <v>2.5740025740025739E-3</v>
      </c>
      <c r="D97" s="205">
        <v>0</v>
      </c>
      <c r="E97" s="230">
        <v>0</v>
      </c>
      <c r="F97" s="201">
        <v>0</v>
      </c>
      <c r="G97" s="206">
        <f t="shared" si="1"/>
        <v>0</v>
      </c>
    </row>
    <row r="98" spans="1:7" s="7" customFormat="1">
      <c r="A98" s="195" t="s">
        <v>67</v>
      </c>
      <c r="B98" s="205">
        <v>2</v>
      </c>
      <c r="C98" s="230">
        <v>2.5740025740025739E-3</v>
      </c>
      <c r="D98" s="205">
        <v>0</v>
      </c>
      <c r="E98" s="230">
        <v>0</v>
      </c>
      <c r="F98" s="201">
        <v>0</v>
      </c>
      <c r="G98" s="206">
        <f t="shared" si="1"/>
        <v>0</v>
      </c>
    </row>
    <row r="99" spans="1:7" s="7" customFormat="1">
      <c r="A99" s="195" t="s">
        <v>582</v>
      </c>
      <c r="B99" s="205">
        <v>2</v>
      </c>
      <c r="C99" s="230">
        <v>2.5740025740025739E-3</v>
      </c>
      <c r="D99" s="205">
        <v>0</v>
      </c>
      <c r="E99" s="230">
        <v>0</v>
      </c>
      <c r="F99" s="201">
        <v>0</v>
      </c>
      <c r="G99" s="206">
        <f t="shared" si="1"/>
        <v>0</v>
      </c>
    </row>
    <row r="100" spans="1:7" s="7" customFormat="1">
      <c r="A100" s="195" t="s">
        <v>593</v>
      </c>
      <c r="B100" s="205">
        <v>2</v>
      </c>
      <c r="C100" s="230">
        <v>2.5740025740025739E-3</v>
      </c>
      <c r="D100" s="205">
        <v>0</v>
      </c>
      <c r="E100" s="230">
        <v>0</v>
      </c>
      <c r="F100" s="201">
        <v>0</v>
      </c>
      <c r="G100" s="206">
        <f t="shared" si="1"/>
        <v>0</v>
      </c>
    </row>
    <row r="101" spans="1:7" s="7" customFormat="1">
      <c r="A101" s="195" t="s">
        <v>304</v>
      </c>
      <c r="B101" s="205">
        <v>2</v>
      </c>
      <c r="C101" s="230">
        <v>2.5740025740025739E-3</v>
      </c>
      <c r="D101" s="205">
        <v>0</v>
      </c>
      <c r="E101" s="230">
        <v>0</v>
      </c>
      <c r="F101" s="201">
        <v>0</v>
      </c>
      <c r="G101" s="206">
        <f t="shared" si="1"/>
        <v>0</v>
      </c>
    </row>
    <row r="102" spans="1:7" s="7" customFormat="1" ht="24">
      <c r="A102" s="195" t="s">
        <v>412</v>
      </c>
      <c r="B102" s="205">
        <v>1</v>
      </c>
      <c r="C102" s="230">
        <v>1.287001287001287E-3</v>
      </c>
      <c r="D102" s="205">
        <v>1</v>
      </c>
      <c r="E102" s="230">
        <v>3.0959752321981426E-3</v>
      </c>
      <c r="F102" s="201">
        <v>1</v>
      </c>
      <c r="G102" s="206">
        <f t="shared" si="1"/>
        <v>0.16666666666666666</v>
      </c>
    </row>
    <row r="103" spans="1:7" s="7" customFormat="1">
      <c r="A103" s="195" t="s">
        <v>777</v>
      </c>
      <c r="B103" s="205">
        <v>1</v>
      </c>
      <c r="C103" s="230">
        <v>1.287001287001287E-3</v>
      </c>
      <c r="D103" s="205">
        <v>1</v>
      </c>
      <c r="E103" s="230">
        <v>3.0959752321981426E-3</v>
      </c>
      <c r="F103" s="201">
        <v>1</v>
      </c>
      <c r="G103" s="206">
        <f t="shared" si="1"/>
        <v>0.16666666666666666</v>
      </c>
    </row>
    <row r="104" spans="1:7" s="7" customFormat="1">
      <c r="A104" s="195" t="s">
        <v>132</v>
      </c>
      <c r="B104" s="205">
        <v>1</v>
      </c>
      <c r="C104" s="230">
        <v>1.287001287001287E-3</v>
      </c>
      <c r="D104" s="205">
        <v>1</v>
      </c>
      <c r="E104" s="230">
        <v>3.0959752321981426E-3</v>
      </c>
      <c r="F104" s="201">
        <v>1</v>
      </c>
      <c r="G104" s="206">
        <f t="shared" si="1"/>
        <v>0.16666666666666666</v>
      </c>
    </row>
    <row r="105" spans="1:7" s="7" customFormat="1">
      <c r="A105" s="195" t="s">
        <v>603</v>
      </c>
      <c r="B105" s="205">
        <v>1</v>
      </c>
      <c r="C105" s="230">
        <v>1.287001287001287E-3</v>
      </c>
      <c r="D105" s="205">
        <v>1</v>
      </c>
      <c r="E105" s="230">
        <v>3.0959752321981426E-3</v>
      </c>
      <c r="F105" s="201">
        <v>1</v>
      </c>
      <c r="G105" s="206">
        <f t="shared" si="1"/>
        <v>0.16666666666666666</v>
      </c>
    </row>
    <row r="106" spans="1:7" s="7" customFormat="1">
      <c r="A106" s="195" t="s">
        <v>518</v>
      </c>
      <c r="B106" s="205">
        <v>1</v>
      </c>
      <c r="C106" s="230">
        <v>1.287001287001287E-3</v>
      </c>
      <c r="D106" s="205">
        <v>1</v>
      </c>
      <c r="E106" s="230">
        <v>3.0959752321981426E-3</v>
      </c>
      <c r="F106" s="201">
        <v>0</v>
      </c>
      <c r="G106" s="206">
        <f t="shared" si="1"/>
        <v>0</v>
      </c>
    </row>
    <row r="107" spans="1:7" s="7" customFormat="1">
      <c r="A107" s="195" t="s">
        <v>652</v>
      </c>
      <c r="B107" s="205">
        <v>1</v>
      </c>
      <c r="C107" s="230">
        <v>1.287001287001287E-3</v>
      </c>
      <c r="D107" s="205">
        <v>1</v>
      </c>
      <c r="E107" s="230">
        <v>3.0959752321981426E-3</v>
      </c>
      <c r="F107" s="201">
        <v>0</v>
      </c>
      <c r="G107" s="206">
        <f t="shared" si="1"/>
        <v>0</v>
      </c>
    </row>
    <row r="108" spans="1:7" s="7" customFormat="1">
      <c r="A108" s="195" t="s">
        <v>260</v>
      </c>
      <c r="B108" s="205">
        <v>1</v>
      </c>
      <c r="C108" s="230">
        <v>1.287001287001287E-3</v>
      </c>
      <c r="D108" s="205">
        <v>1</v>
      </c>
      <c r="E108" s="230">
        <v>3.0959752321981426E-3</v>
      </c>
      <c r="F108" s="201">
        <v>0</v>
      </c>
      <c r="G108" s="206">
        <f t="shared" si="1"/>
        <v>0</v>
      </c>
    </row>
    <row r="109" spans="1:7" s="7" customFormat="1">
      <c r="A109" s="195" t="s">
        <v>615</v>
      </c>
      <c r="B109" s="205">
        <v>1</v>
      </c>
      <c r="C109" s="230">
        <v>1.287001287001287E-3</v>
      </c>
      <c r="D109" s="205">
        <v>1</v>
      </c>
      <c r="E109" s="230">
        <v>3.0959752321981426E-3</v>
      </c>
      <c r="F109" s="201">
        <v>0</v>
      </c>
      <c r="G109" s="206">
        <f t="shared" si="1"/>
        <v>0</v>
      </c>
    </row>
    <row r="110" spans="1:7" s="7" customFormat="1">
      <c r="A110" s="195" t="s">
        <v>809</v>
      </c>
      <c r="B110" s="205">
        <v>1</v>
      </c>
      <c r="C110" s="230">
        <v>1.287001287001287E-3</v>
      </c>
      <c r="D110" s="205">
        <v>1</v>
      </c>
      <c r="E110" s="230">
        <v>3.0959752321981426E-3</v>
      </c>
      <c r="F110" s="201">
        <v>0</v>
      </c>
      <c r="G110" s="206">
        <f t="shared" si="1"/>
        <v>0</v>
      </c>
    </row>
    <row r="111" spans="1:7" s="7" customFormat="1" ht="24">
      <c r="A111" s="195" t="s">
        <v>716</v>
      </c>
      <c r="B111" s="205">
        <v>1</v>
      </c>
      <c r="C111" s="230">
        <v>1.287001287001287E-3</v>
      </c>
      <c r="D111" s="205">
        <v>1</v>
      </c>
      <c r="E111" s="230">
        <v>3.0959752321981426E-3</v>
      </c>
      <c r="F111" s="201">
        <v>0</v>
      </c>
      <c r="G111" s="206">
        <f t="shared" si="1"/>
        <v>0</v>
      </c>
    </row>
    <row r="112" spans="1:7" s="7" customFormat="1">
      <c r="A112" s="195" t="s">
        <v>255</v>
      </c>
      <c r="B112" s="205">
        <v>1</v>
      </c>
      <c r="C112" s="230">
        <v>1.287001287001287E-3</v>
      </c>
      <c r="D112" s="205">
        <v>1</v>
      </c>
      <c r="E112" s="230">
        <v>3.0959752321981426E-3</v>
      </c>
      <c r="F112" s="201">
        <v>0</v>
      </c>
      <c r="G112" s="206">
        <f t="shared" si="1"/>
        <v>0</v>
      </c>
    </row>
    <row r="113" spans="1:7" s="7" customFormat="1">
      <c r="A113" s="195" t="s">
        <v>254</v>
      </c>
      <c r="B113" s="205">
        <v>1</v>
      </c>
      <c r="C113" s="230">
        <v>1.287001287001287E-3</v>
      </c>
      <c r="D113" s="205">
        <v>1</v>
      </c>
      <c r="E113" s="230">
        <v>3.0959752321981426E-3</v>
      </c>
      <c r="F113" s="201">
        <v>0</v>
      </c>
      <c r="G113" s="206">
        <f t="shared" si="1"/>
        <v>0</v>
      </c>
    </row>
    <row r="114" spans="1:7" s="7" customFormat="1">
      <c r="A114" s="195" t="s">
        <v>671</v>
      </c>
      <c r="B114" s="205">
        <v>1</v>
      </c>
      <c r="C114" s="230">
        <v>1.287001287001287E-3</v>
      </c>
      <c r="D114" s="205">
        <v>1</v>
      </c>
      <c r="E114" s="230">
        <v>3.0959752321981426E-3</v>
      </c>
      <c r="F114" s="201">
        <v>0</v>
      </c>
      <c r="G114" s="206">
        <f t="shared" si="1"/>
        <v>0</v>
      </c>
    </row>
    <row r="115" spans="1:7" s="7" customFormat="1">
      <c r="A115" s="195" t="s">
        <v>249</v>
      </c>
      <c r="B115" s="205">
        <v>1</v>
      </c>
      <c r="C115" s="230">
        <v>1.287001287001287E-3</v>
      </c>
      <c r="D115" s="205">
        <v>1</v>
      </c>
      <c r="E115" s="230">
        <v>3.0959752321981426E-3</v>
      </c>
      <c r="F115" s="201">
        <v>0</v>
      </c>
      <c r="G115" s="206">
        <f t="shared" si="1"/>
        <v>0</v>
      </c>
    </row>
    <row r="116" spans="1:7" s="7" customFormat="1">
      <c r="A116" s="195" t="s">
        <v>244</v>
      </c>
      <c r="B116" s="205">
        <v>1</v>
      </c>
      <c r="C116" s="230">
        <v>1.287001287001287E-3</v>
      </c>
      <c r="D116" s="205">
        <v>1</v>
      </c>
      <c r="E116" s="230">
        <v>3.0959752321981426E-3</v>
      </c>
      <c r="F116" s="201">
        <v>0</v>
      </c>
      <c r="G116" s="206">
        <f t="shared" si="1"/>
        <v>0</v>
      </c>
    </row>
    <row r="117" spans="1:7" s="7" customFormat="1">
      <c r="A117" s="195" t="s">
        <v>241</v>
      </c>
      <c r="B117" s="205">
        <v>1</v>
      </c>
      <c r="C117" s="230">
        <v>1.287001287001287E-3</v>
      </c>
      <c r="D117" s="205">
        <v>1</v>
      </c>
      <c r="E117" s="230">
        <v>3.0959752321981426E-3</v>
      </c>
      <c r="F117" s="201">
        <v>0</v>
      </c>
      <c r="G117" s="206">
        <f t="shared" si="1"/>
        <v>0</v>
      </c>
    </row>
    <row r="118" spans="1:7" s="7" customFormat="1">
      <c r="A118" s="195" t="s">
        <v>476</v>
      </c>
      <c r="B118" s="205">
        <v>1</v>
      </c>
      <c r="C118" s="230">
        <v>1.287001287001287E-3</v>
      </c>
      <c r="D118" s="205">
        <v>1</v>
      </c>
      <c r="E118" s="230">
        <v>3.0959752321981426E-3</v>
      </c>
      <c r="F118" s="201">
        <v>0</v>
      </c>
      <c r="G118" s="206">
        <f t="shared" si="1"/>
        <v>0</v>
      </c>
    </row>
    <row r="119" spans="1:7" s="7" customFormat="1">
      <c r="A119" s="195" t="s">
        <v>473</v>
      </c>
      <c r="B119" s="205">
        <v>1</v>
      </c>
      <c r="C119" s="230">
        <v>1.287001287001287E-3</v>
      </c>
      <c r="D119" s="205">
        <v>1</v>
      </c>
      <c r="E119" s="230">
        <v>3.0959752321981426E-3</v>
      </c>
      <c r="F119" s="201">
        <v>0</v>
      </c>
      <c r="G119" s="206">
        <f t="shared" si="1"/>
        <v>0</v>
      </c>
    </row>
    <row r="120" spans="1:7" s="7" customFormat="1">
      <c r="A120" s="195" t="s">
        <v>225</v>
      </c>
      <c r="B120" s="205">
        <v>1</v>
      </c>
      <c r="C120" s="230">
        <v>1.287001287001287E-3</v>
      </c>
      <c r="D120" s="205">
        <v>1</v>
      </c>
      <c r="E120" s="230">
        <v>3.0959752321981426E-3</v>
      </c>
      <c r="F120" s="201">
        <v>0</v>
      </c>
      <c r="G120" s="206">
        <f t="shared" si="1"/>
        <v>0</v>
      </c>
    </row>
    <row r="121" spans="1:7" s="7" customFormat="1">
      <c r="A121" s="195" t="s">
        <v>213</v>
      </c>
      <c r="B121" s="205">
        <v>1</v>
      </c>
      <c r="C121" s="230">
        <v>1.287001287001287E-3</v>
      </c>
      <c r="D121" s="205">
        <v>1</v>
      </c>
      <c r="E121" s="230">
        <v>3.0959752321981426E-3</v>
      </c>
      <c r="F121" s="201">
        <v>0</v>
      </c>
      <c r="G121" s="206">
        <f t="shared" si="1"/>
        <v>0</v>
      </c>
    </row>
    <row r="122" spans="1:7" s="7" customFormat="1" ht="24">
      <c r="A122" s="195" t="s">
        <v>453</v>
      </c>
      <c r="B122" s="205">
        <v>1</v>
      </c>
      <c r="C122" s="230">
        <v>1.287001287001287E-3</v>
      </c>
      <c r="D122" s="205">
        <v>1</v>
      </c>
      <c r="E122" s="230">
        <v>3.0959752321981426E-3</v>
      </c>
      <c r="F122" s="201">
        <v>0</v>
      </c>
      <c r="G122" s="206">
        <f t="shared" si="1"/>
        <v>0</v>
      </c>
    </row>
    <row r="123" spans="1:7" s="7" customFormat="1">
      <c r="A123" s="195" t="s">
        <v>447</v>
      </c>
      <c r="B123" s="205">
        <v>1</v>
      </c>
      <c r="C123" s="230">
        <v>1.287001287001287E-3</v>
      </c>
      <c r="D123" s="205">
        <v>1</v>
      </c>
      <c r="E123" s="230">
        <v>3.0959752321981426E-3</v>
      </c>
      <c r="F123" s="201">
        <v>0</v>
      </c>
      <c r="G123" s="206">
        <f t="shared" si="1"/>
        <v>0</v>
      </c>
    </row>
    <row r="124" spans="1:7" s="7" customFormat="1" ht="24">
      <c r="A124" s="195" t="s">
        <v>430</v>
      </c>
      <c r="B124" s="205">
        <v>1</v>
      </c>
      <c r="C124" s="230">
        <v>1.287001287001287E-3</v>
      </c>
      <c r="D124" s="205">
        <v>1</v>
      </c>
      <c r="E124" s="230">
        <v>3.0959752321981426E-3</v>
      </c>
      <c r="F124" s="201">
        <v>0</v>
      </c>
      <c r="G124" s="206">
        <f t="shared" si="1"/>
        <v>0</v>
      </c>
    </row>
    <row r="125" spans="1:7" s="7" customFormat="1">
      <c r="A125" s="195" t="s">
        <v>422</v>
      </c>
      <c r="B125" s="205">
        <v>1</v>
      </c>
      <c r="C125" s="230">
        <v>1.287001287001287E-3</v>
      </c>
      <c r="D125" s="205">
        <v>1</v>
      </c>
      <c r="E125" s="230">
        <v>3.0959752321981426E-3</v>
      </c>
      <c r="F125" s="201">
        <v>0</v>
      </c>
      <c r="G125" s="206">
        <f t="shared" si="1"/>
        <v>0</v>
      </c>
    </row>
    <row r="126" spans="1:7" s="7" customFormat="1">
      <c r="A126" s="195" t="s">
        <v>415</v>
      </c>
      <c r="B126" s="205">
        <v>1</v>
      </c>
      <c r="C126" s="230">
        <v>1.287001287001287E-3</v>
      </c>
      <c r="D126" s="205">
        <v>1</v>
      </c>
      <c r="E126" s="230">
        <v>3.0959752321981426E-3</v>
      </c>
      <c r="F126" s="201">
        <v>0</v>
      </c>
      <c r="G126" s="206">
        <f t="shared" si="1"/>
        <v>0</v>
      </c>
    </row>
    <row r="127" spans="1:7" s="7" customFormat="1">
      <c r="A127" s="195" t="s">
        <v>413</v>
      </c>
      <c r="B127" s="205">
        <v>1</v>
      </c>
      <c r="C127" s="230">
        <v>1.287001287001287E-3</v>
      </c>
      <c r="D127" s="205">
        <v>1</v>
      </c>
      <c r="E127" s="230">
        <v>3.0959752321981426E-3</v>
      </c>
      <c r="F127" s="201">
        <v>0</v>
      </c>
      <c r="G127" s="206">
        <f t="shared" si="1"/>
        <v>0</v>
      </c>
    </row>
    <row r="128" spans="1:7" s="7" customFormat="1">
      <c r="A128" s="195" t="s">
        <v>154</v>
      </c>
      <c r="B128" s="205">
        <v>1</v>
      </c>
      <c r="C128" s="230">
        <v>1.287001287001287E-3</v>
      </c>
      <c r="D128" s="205">
        <v>1</v>
      </c>
      <c r="E128" s="230">
        <v>3.0959752321981426E-3</v>
      </c>
      <c r="F128" s="201">
        <v>0</v>
      </c>
      <c r="G128" s="206">
        <f t="shared" si="1"/>
        <v>0</v>
      </c>
    </row>
    <row r="129" spans="1:7" s="7" customFormat="1">
      <c r="A129" s="195" t="s">
        <v>153</v>
      </c>
      <c r="B129" s="205">
        <v>1</v>
      </c>
      <c r="C129" s="230">
        <v>1.287001287001287E-3</v>
      </c>
      <c r="D129" s="205">
        <v>1</v>
      </c>
      <c r="E129" s="230">
        <v>3.0959752321981426E-3</v>
      </c>
      <c r="F129" s="201">
        <v>0</v>
      </c>
      <c r="G129" s="206">
        <f t="shared" si="1"/>
        <v>0</v>
      </c>
    </row>
    <row r="130" spans="1:7" s="7" customFormat="1">
      <c r="A130" s="195" t="s">
        <v>411</v>
      </c>
      <c r="B130" s="205">
        <v>1</v>
      </c>
      <c r="C130" s="230">
        <v>1.287001287001287E-3</v>
      </c>
      <c r="D130" s="205">
        <v>1</v>
      </c>
      <c r="E130" s="230">
        <v>3.0959752321981426E-3</v>
      </c>
      <c r="F130" s="201">
        <v>0</v>
      </c>
      <c r="G130" s="206">
        <f t="shared" si="1"/>
        <v>0</v>
      </c>
    </row>
    <row r="131" spans="1:7" s="7" customFormat="1">
      <c r="A131" s="195" t="s">
        <v>143</v>
      </c>
      <c r="B131" s="205">
        <v>1</v>
      </c>
      <c r="C131" s="230">
        <v>1.287001287001287E-3</v>
      </c>
      <c r="D131" s="205">
        <v>1</v>
      </c>
      <c r="E131" s="230">
        <v>3.0959752321981426E-3</v>
      </c>
      <c r="F131" s="201">
        <v>0</v>
      </c>
      <c r="G131" s="206">
        <f t="shared" si="1"/>
        <v>0</v>
      </c>
    </row>
    <row r="132" spans="1:7" s="7" customFormat="1">
      <c r="A132" s="195" t="s">
        <v>130</v>
      </c>
      <c r="B132" s="205">
        <v>1</v>
      </c>
      <c r="C132" s="230">
        <v>1.287001287001287E-3</v>
      </c>
      <c r="D132" s="205">
        <v>1</v>
      </c>
      <c r="E132" s="230">
        <v>3.0959752321981426E-3</v>
      </c>
      <c r="F132" s="201">
        <v>0</v>
      </c>
      <c r="G132" s="206">
        <f t="shared" si="1"/>
        <v>0</v>
      </c>
    </row>
    <row r="133" spans="1:7" s="7" customFormat="1">
      <c r="A133" s="195" t="s">
        <v>96</v>
      </c>
      <c r="B133" s="205">
        <v>1</v>
      </c>
      <c r="C133" s="230">
        <v>1.287001287001287E-3</v>
      </c>
      <c r="D133" s="205">
        <v>1</v>
      </c>
      <c r="E133" s="230">
        <v>3.0959752321981426E-3</v>
      </c>
      <c r="F133" s="201">
        <v>0</v>
      </c>
      <c r="G133" s="206">
        <f t="shared" ref="G133:G182" si="2">F133/$F$182</f>
        <v>0</v>
      </c>
    </row>
    <row r="134" spans="1:7" s="7" customFormat="1">
      <c r="A134" s="195" t="s">
        <v>854</v>
      </c>
      <c r="B134" s="205">
        <v>1</v>
      </c>
      <c r="C134" s="230">
        <v>1.287001287001287E-3</v>
      </c>
      <c r="D134" s="205">
        <v>1</v>
      </c>
      <c r="E134" s="230">
        <v>3.0959752321981426E-3</v>
      </c>
      <c r="F134" s="201">
        <v>0</v>
      </c>
      <c r="G134" s="206">
        <f t="shared" si="2"/>
        <v>0</v>
      </c>
    </row>
    <row r="135" spans="1:7" s="7" customFormat="1">
      <c r="A135" s="195" t="s">
        <v>84</v>
      </c>
      <c r="B135" s="205">
        <v>1</v>
      </c>
      <c r="C135" s="230">
        <v>1.287001287001287E-3</v>
      </c>
      <c r="D135" s="205">
        <v>1</v>
      </c>
      <c r="E135" s="230">
        <v>3.0959752321981426E-3</v>
      </c>
      <c r="F135" s="201">
        <v>0</v>
      </c>
      <c r="G135" s="206">
        <f t="shared" si="2"/>
        <v>0</v>
      </c>
    </row>
    <row r="136" spans="1:7" s="7" customFormat="1">
      <c r="A136" s="195" t="s">
        <v>341</v>
      </c>
      <c r="B136" s="205">
        <v>1</v>
      </c>
      <c r="C136" s="230">
        <v>1.287001287001287E-3</v>
      </c>
      <c r="D136" s="205">
        <v>1</v>
      </c>
      <c r="E136" s="230">
        <v>3.0959752321981426E-3</v>
      </c>
      <c r="F136" s="201">
        <v>0</v>
      </c>
      <c r="G136" s="206">
        <f t="shared" si="2"/>
        <v>0</v>
      </c>
    </row>
    <row r="137" spans="1:7" s="7" customFormat="1">
      <c r="A137" s="195" t="s">
        <v>604</v>
      </c>
      <c r="B137" s="205">
        <v>1</v>
      </c>
      <c r="C137" s="230">
        <v>1.287001287001287E-3</v>
      </c>
      <c r="D137" s="205">
        <v>1</v>
      </c>
      <c r="E137" s="230">
        <v>3.0959752321981426E-3</v>
      </c>
      <c r="F137" s="201">
        <v>0</v>
      </c>
      <c r="G137" s="206">
        <f t="shared" si="2"/>
        <v>0</v>
      </c>
    </row>
    <row r="138" spans="1:7" s="7" customFormat="1">
      <c r="A138" s="195" t="s">
        <v>332</v>
      </c>
      <c r="B138" s="205">
        <v>1</v>
      </c>
      <c r="C138" s="230">
        <v>1.287001287001287E-3</v>
      </c>
      <c r="D138" s="205">
        <v>1</v>
      </c>
      <c r="E138" s="230">
        <v>3.0959752321981426E-3</v>
      </c>
      <c r="F138" s="201">
        <v>0</v>
      </c>
      <c r="G138" s="206">
        <f t="shared" si="2"/>
        <v>0</v>
      </c>
    </row>
    <row r="139" spans="1:7" s="7" customFormat="1">
      <c r="A139" s="195" t="s">
        <v>325</v>
      </c>
      <c r="B139" s="205">
        <v>1</v>
      </c>
      <c r="C139" s="230">
        <v>1.287001287001287E-3</v>
      </c>
      <c r="D139" s="205">
        <v>1</v>
      </c>
      <c r="E139" s="230">
        <v>3.0959752321981426E-3</v>
      </c>
      <c r="F139" s="201">
        <v>0</v>
      </c>
      <c r="G139" s="206">
        <f t="shared" si="2"/>
        <v>0</v>
      </c>
    </row>
    <row r="140" spans="1:7" s="7" customFormat="1">
      <c r="A140" s="195" t="s">
        <v>317</v>
      </c>
      <c r="B140" s="205">
        <v>1</v>
      </c>
      <c r="C140" s="230">
        <v>1.287001287001287E-3</v>
      </c>
      <c r="D140" s="205">
        <v>1</v>
      </c>
      <c r="E140" s="230">
        <v>3.0959752321981426E-3</v>
      </c>
      <c r="F140" s="201">
        <v>0</v>
      </c>
      <c r="G140" s="206">
        <f t="shared" si="2"/>
        <v>0</v>
      </c>
    </row>
    <row r="141" spans="1:7" s="7" customFormat="1">
      <c r="A141" s="195" t="s">
        <v>559</v>
      </c>
      <c r="B141" s="205">
        <v>1</v>
      </c>
      <c r="C141" s="230">
        <v>1.287001287001287E-3</v>
      </c>
      <c r="D141" s="205">
        <v>0</v>
      </c>
      <c r="E141" s="230">
        <v>0</v>
      </c>
      <c r="F141" s="201">
        <v>0</v>
      </c>
      <c r="G141" s="206">
        <f t="shared" si="2"/>
        <v>0</v>
      </c>
    </row>
    <row r="142" spans="1:7" s="7" customFormat="1">
      <c r="A142" s="195" t="s">
        <v>286</v>
      </c>
      <c r="B142" s="205">
        <v>1</v>
      </c>
      <c r="C142" s="230">
        <v>1.287001287001287E-3</v>
      </c>
      <c r="D142" s="205">
        <v>0</v>
      </c>
      <c r="E142" s="230">
        <v>0</v>
      </c>
      <c r="F142" s="201">
        <v>0</v>
      </c>
      <c r="G142" s="206">
        <f t="shared" si="2"/>
        <v>0</v>
      </c>
    </row>
    <row r="143" spans="1:7" s="7" customFormat="1">
      <c r="A143" s="195" t="s">
        <v>513</v>
      </c>
      <c r="B143" s="205">
        <v>1</v>
      </c>
      <c r="C143" s="230">
        <v>1.287001287001287E-3</v>
      </c>
      <c r="D143" s="205">
        <v>0</v>
      </c>
      <c r="E143" s="230">
        <v>0</v>
      </c>
      <c r="F143" s="201">
        <v>0</v>
      </c>
      <c r="G143" s="206">
        <f t="shared" si="2"/>
        <v>0</v>
      </c>
    </row>
    <row r="144" spans="1:7" s="7" customFormat="1">
      <c r="A144" s="195" t="s">
        <v>506</v>
      </c>
      <c r="B144" s="205">
        <v>1</v>
      </c>
      <c r="C144" s="230">
        <v>1.287001287001287E-3</v>
      </c>
      <c r="D144" s="205">
        <v>0</v>
      </c>
      <c r="E144" s="230">
        <v>0</v>
      </c>
      <c r="F144" s="201">
        <v>0</v>
      </c>
      <c r="G144" s="206">
        <f t="shared" si="2"/>
        <v>0</v>
      </c>
    </row>
    <row r="145" spans="1:7" s="7" customFormat="1">
      <c r="A145" s="195" t="s">
        <v>268</v>
      </c>
      <c r="B145" s="205">
        <v>1</v>
      </c>
      <c r="C145" s="230">
        <v>1.287001287001287E-3</v>
      </c>
      <c r="D145" s="205">
        <v>0</v>
      </c>
      <c r="E145" s="230">
        <v>0</v>
      </c>
      <c r="F145" s="201">
        <v>0</v>
      </c>
      <c r="G145" s="206">
        <f t="shared" si="2"/>
        <v>0</v>
      </c>
    </row>
    <row r="146" spans="1:7" s="7" customFormat="1">
      <c r="A146" s="195" t="s">
        <v>499</v>
      </c>
      <c r="B146" s="205">
        <v>1</v>
      </c>
      <c r="C146" s="230">
        <v>1.287001287001287E-3</v>
      </c>
      <c r="D146" s="205">
        <v>0</v>
      </c>
      <c r="E146" s="230">
        <v>0</v>
      </c>
      <c r="F146" s="201">
        <v>0</v>
      </c>
      <c r="G146" s="206">
        <f t="shared" si="2"/>
        <v>0</v>
      </c>
    </row>
    <row r="147" spans="1:7" s="7" customFormat="1">
      <c r="A147" s="195" t="s">
        <v>614</v>
      </c>
      <c r="B147" s="205">
        <v>1</v>
      </c>
      <c r="C147" s="230">
        <v>1.287001287001287E-3</v>
      </c>
      <c r="D147" s="205">
        <v>0</v>
      </c>
      <c r="E147" s="230">
        <v>0</v>
      </c>
      <c r="F147" s="201">
        <v>0</v>
      </c>
      <c r="G147" s="206">
        <f t="shared" si="2"/>
        <v>0</v>
      </c>
    </row>
    <row r="148" spans="1:7" s="7" customFormat="1">
      <c r="A148" s="195" t="s">
        <v>484</v>
      </c>
      <c r="B148" s="205">
        <v>1</v>
      </c>
      <c r="C148" s="230">
        <v>1.287001287001287E-3</v>
      </c>
      <c r="D148" s="205">
        <v>0</v>
      </c>
      <c r="E148" s="230">
        <v>0</v>
      </c>
      <c r="F148" s="201">
        <v>0</v>
      </c>
      <c r="G148" s="206">
        <f t="shared" si="2"/>
        <v>0</v>
      </c>
    </row>
    <row r="149" spans="1:7" s="7" customFormat="1">
      <c r="A149" s="195" t="s">
        <v>252</v>
      </c>
      <c r="B149" s="205">
        <v>1</v>
      </c>
      <c r="C149" s="230">
        <v>1.287001287001287E-3</v>
      </c>
      <c r="D149" s="205">
        <v>0</v>
      </c>
      <c r="E149" s="230">
        <v>0</v>
      </c>
      <c r="F149" s="201">
        <v>0</v>
      </c>
      <c r="G149" s="206">
        <f t="shared" si="2"/>
        <v>0</v>
      </c>
    </row>
    <row r="150" spans="1:7" s="7" customFormat="1">
      <c r="A150" s="195" t="s">
        <v>240</v>
      </c>
      <c r="B150" s="205">
        <v>1</v>
      </c>
      <c r="C150" s="230">
        <v>1.287001287001287E-3</v>
      </c>
      <c r="D150" s="205">
        <v>0</v>
      </c>
      <c r="E150" s="230">
        <v>0</v>
      </c>
      <c r="F150" s="201">
        <v>0</v>
      </c>
      <c r="G150" s="206">
        <f t="shared" si="2"/>
        <v>0</v>
      </c>
    </row>
    <row r="151" spans="1:7" s="7" customFormat="1">
      <c r="A151" s="195" t="s">
        <v>464</v>
      </c>
      <c r="B151" s="205">
        <v>1</v>
      </c>
      <c r="C151" s="230">
        <v>1.287001287001287E-3</v>
      </c>
      <c r="D151" s="205">
        <v>0</v>
      </c>
      <c r="E151" s="230">
        <v>0</v>
      </c>
      <c r="F151" s="201">
        <v>0</v>
      </c>
      <c r="G151" s="206">
        <f t="shared" si="2"/>
        <v>0</v>
      </c>
    </row>
    <row r="152" spans="1:7" s="7" customFormat="1">
      <c r="A152" s="195" t="s">
        <v>200</v>
      </c>
      <c r="B152" s="205">
        <v>1</v>
      </c>
      <c r="C152" s="230">
        <v>1.287001287001287E-3</v>
      </c>
      <c r="D152" s="205">
        <v>0</v>
      </c>
      <c r="E152" s="230">
        <v>0</v>
      </c>
      <c r="F152" s="201">
        <v>0</v>
      </c>
      <c r="G152" s="206">
        <f t="shared" si="2"/>
        <v>0</v>
      </c>
    </row>
    <row r="153" spans="1:7" s="7" customFormat="1">
      <c r="A153" s="195" t="s">
        <v>776</v>
      </c>
      <c r="B153" s="205">
        <v>1</v>
      </c>
      <c r="C153" s="230">
        <v>1.287001287001287E-3</v>
      </c>
      <c r="D153" s="205">
        <v>0</v>
      </c>
      <c r="E153" s="230">
        <v>0</v>
      </c>
      <c r="F153" s="201">
        <v>0</v>
      </c>
      <c r="G153" s="206">
        <f t="shared" si="2"/>
        <v>0</v>
      </c>
    </row>
    <row r="154" spans="1:7" s="7" customFormat="1">
      <c r="A154" s="195" t="s">
        <v>173</v>
      </c>
      <c r="B154" s="205">
        <v>1</v>
      </c>
      <c r="C154" s="230">
        <v>1.287001287001287E-3</v>
      </c>
      <c r="D154" s="205">
        <v>0</v>
      </c>
      <c r="E154" s="230">
        <v>0</v>
      </c>
      <c r="F154" s="201">
        <v>0</v>
      </c>
      <c r="G154" s="206">
        <f t="shared" si="2"/>
        <v>0</v>
      </c>
    </row>
    <row r="155" spans="1:7" s="7" customFormat="1">
      <c r="A155" s="195" t="s">
        <v>658</v>
      </c>
      <c r="B155" s="205">
        <v>1</v>
      </c>
      <c r="C155" s="230">
        <v>1.287001287001287E-3</v>
      </c>
      <c r="D155" s="205">
        <v>0</v>
      </c>
      <c r="E155" s="230">
        <v>0</v>
      </c>
      <c r="F155" s="201">
        <v>0</v>
      </c>
      <c r="G155" s="206">
        <f t="shared" si="2"/>
        <v>0</v>
      </c>
    </row>
    <row r="156" spans="1:7" s="7" customFormat="1">
      <c r="A156" s="195" t="s">
        <v>660</v>
      </c>
      <c r="B156" s="205">
        <v>1</v>
      </c>
      <c r="C156" s="230">
        <v>1.287001287001287E-3</v>
      </c>
      <c r="D156" s="205">
        <v>0</v>
      </c>
      <c r="E156" s="230">
        <v>0</v>
      </c>
      <c r="F156" s="201">
        <v>0</v>
      </c>
      <c r="G156" s="206">
        <f t="shared" si="2"/>
        <v>0</v>
      </c>
    </row>
    <row r="157" spans="1:7" s="7" customFormat="1">
      <c r="A157" s="195" t="s">
        <v>140</v>
      </c>
      <c r="B157" s="205">
        <v>1</v>
      </c>
      <c r="C157" s="230">
        <v>1.287001287001287E-3</v>
      </c>
      <c r="D157" s="205">
        <v>0</v>
      </c>
      <c r="E157" s="230">
        <v>0</v>
      </c>
      <c r="F157" s="201">
        <v>0</v>
      </c>
      <c r="G157" s="206">
        <f t="shared" si="2"/>
        <v>0</v>
      </c>
    </row>
    <row r="158" spans="1:7" s="7" customFormat="1">
      <c r="A158" s="195" t="s">
        <v>134</v>
      </c>
      <c r="B158" s="205">
        <v>1</v>
      </c>
      <c r="C158" s="230">
        <v>1.287001287001287E-3</v>
      </c>
      <c r="D158" s="205">
        <v>0</v>
      </c>
      <c r="E158" s="230">
        <v>0</v>
      </c>
      <c r="F158" s="201">
        <v>0</v>
      </c>
      <c r="G158" s="206">
        <f t="shared" si="2"/>
        <v>0</v>
      </c>
    </row>
    <row r="159" spans="1:7" s="7" customFormat="1">
      <c r="A159" s="195" t="s">
        <v>834</v>
      </c>
      <c r="B159" s="205">
        <v>1</v>
      </c>
      <c r="C159" s="230">
        <v>1.287001287001287E-3</v>
      </c>
      <c r="D159" s="205">
        <v>0</v>
      </c>
      <c r="E159" s="230">
        <v>0</v>
      </c>
      <c r="F159" s="201">
        <v>0</v>
      </c>
      <c r="G159" s="206">
        <f t="shared" si="2"/>
        <v>0</v>
      </c>
    </row>
    <row r="160" spans="1:7" s="7" customFormat="1">
      <c r="A160" s="195" t="s">
        <v>120</v>
      </c>
      <c r="B160" s="205">
        <v>1</v>
      </c>
      <c r="C160" s="230">
        <v>1.287001287001287E-3</v>
      </c>
      <c r="D160" s="205">
        <v>0</v>
      </c>
      <c r="E160" s="230">
        <v>0</v>
      </c>
      <c r="F160" s="201">
        <v>0</v>
      </c>
      <c r="G160" s="206">
        <f t="shared" si="2"/>
        <v>0</v>
      </c>
    </row>
    <row r="161" spans="1:7" s="7" customFormat="1">
      <c r="A161" s="195" t="s">
        <v>402</v>
      </c>
      <c r="B161" s="205">
        <v>1</v>
      </c>
      <c r="C161" s="230">
        <v>1.287001287001287E-3</v>
      </c>
      <c r="D161" s="205">
        <v>0</v>
      </c>
      <c r="E161" s="230">
        <v>0</v>
      </c>
      <c r="F161" s="201">
        <v>0</v>
      </c>
      <c r="G161" s="206">
        <f t="shared" si="2"/>
        <v>0</v>
      </c>
    </row>
    <row r="162" spans="1:7" s="7" customFormat="1">
      <c r="A162" s="195" t="s">
        <v>841</v>
      </c>
      <c r="B162" s="205">
        <v>1</v>
      </c>
      <c r="C162" s="230">
        <v>1.287001287001287E-3</v>
      </c>
      <c r="D162" s="205">
        <v>0</v>
      </c>
      <c r="E162" s="230">
        <v>0</v>
      </c>
      <c r="F162" s="201">
        <v>0</v>
      </c>
      <c r="G162" s="206">
        <f t="shared" si="2"/>
        <v>0</v>
      </c>
    </row>
    <row r="163" spans="1:7" s="7" customFormat="1">
      <c r="A163" s="195" t="s">
        <v>782</v>
      </c>
      <c r="B163" s="205">
        <v>1</v>
      </c>
      <c r="C163" s="230">
        <v>1.287001287001287E-3</v>
      </c>
      <c r="D163" s="205">
        <v>0</v>
      </c>
      <c r="E163" s="230">
        <v>0</v>
      </c>
      <c r="F163" s="201">
        <v>0</v>
      </c>
      <c r="G163" s="206">
        <f t="shared" si="2"/>
        <v>0</v>
      </c>
    </row>
    <row r="164" spans="1:7" s="7" customFormat="1">
      <c r="A164" s="195" t="s">
        <v>102</v>
      </c>
      <c r="B164" s="205">
        <v>1</v>
      </c>
      <c r="C164" s="230">
        <v>1.287001287001287E-3</v>
      </c>
      <c r="D164" s="205">
        <v>0</v>
      </c>
      <c r="E164" s="230">
        <v>0</v>
      </c>
      <c r="F164" s="201">
        <v>0</v>
      </c>
      <c r="G164" s="206">
        <f t="shared" si="2"/>
        <v>0</v>
      </c>
    </row>
    <row r="165" spans="1:7" s="7" customFormat="1">
      <c r="A165" s="195" t="s">
        <v>747</v>
      </c>
      <c r="B165" s="205">
        <v>1</v>
      </c>
      <c r="C165" s="230">
        <v>1.287001287001287E-3</v>
      </c>
      <c r="D165" s="205">
        <v>0</v>
      </c>
      <c r="E165" s="230">
        <v>0</v>
      </c>
      <c r="F165" s="201">
        <v>0</v>
      </c>
      <c r="G165" s="206">
        <f t="shared" si="2"/>
        <v>0</v>
      </c>
    </row>
    <row r="166" spans="1:7" s="7" customFormat="1">
      <c r="A166" s="195" t="s">
        <v>852</v>
      </c>
      <c r="B166" s="205">
        <v>1</v>
      </c>
      <c r="C166" s="230">
        <v>1.287001287001287E-3</v>
      </c>
      <c r="D166" s="205">
        <v>0</v>
      </c>
      <c r="E166" s="230">
        <v>0</v>
      </c>
      <c r="F166" s="201">
        <v>0</v>
      </c>
      <c r="G166" s="206">
        <f t="shared" si="2"/>
        <v>0</v>
      </c>
    </row>
    <row r="167" spans="1:7" s="7" customFormat="1">
      <c r="A167" s="195" t="s">
        <v>360</v>
      </c>
      <c r="B167" s="205">
        <v>1</v>
      </c>
      <c r="C167" s="230">
        <v>1.287001287001287E-3</v>
      </c>
      <c r="D167" s="205">
        <v>0</v>
      </c>
      <c r="E167" s="230">
        <v>0</v>
      </c>
      <c r="F167" s="201">
        <v>0</v>
      </c>
      <c r="G167" s="206">
        <f t="shared" si="2"/>
        <v>0</v>
      </c>
    </row>
    <row r="168" spans="1:7" s="7" customFormat="1">
      <c r="A168" s="195" t="s">
        <v>68</v>
      </c>
      <c r="B168" s="205">
        <v>1</v>
      </c>
      <c r="C168" s="230">
        <v>1.287001287001287E-3</v>
      </c>
      <c r="D168" s="205">
        <v>0</v>
      </c>
      <c r="E168" s="230">
        <v>0</v>
      </c>
      <c r="F168" s="201">
        <v>0</v>
      </c>
      <c r="G168" s="206">
        <f t="shared" si="2"/>
        <v>0</v>
      </c>
    </row>
    <row r="169" spans="1:7" s="7" customFormat="1">
      <c r="A169" s="195" t="s">
        <v>343</v>
      </c>
      <c r="B169" s="205">
        <v>1</v>
      </c>
      <c r="C169" s="230">
        <v>1.287001287001287E-3</v>
      </c>
      <c r="D169" s="205">
        <v>0</v>
      </c>
      <c r="E169" s="230">
        <v>0</v>
      </c>
      <c r="F169" s="201">
        <v>0</v>
      </c>
      <c r="G169" s="206">
        <f t="shared" si="2"/>
        <v>0</v>
      </c>
    </row>
    <row r="170" spans="1:7" s="7" customFormat="1">
      <c r="A170" s="195" t="s">
        <v>51</v>
      </c>
      <c r="B170" s="205">
        <v>1</v>
      </c>
      <c r="C170" s="230">
        <v>1.287001287001287E-3</v>
      </c>
      <c r="D170" s="205">
        <v>0</v>
      </c>
      <c r="E170" s="230">
        <v>0</v>
      </c>
      <c r="F170" s="201">
        <v>0</v>
      </c>
      <c r="G170" s="206">
        <f t="shared" si="2"/>
        <v>0</v>
      </c>
    </row>
    <row r="171" spans="1:7" s="7" customFormat="1">
      <c r="A171" s="195" t="s">
        <v>605</v>
      </c>
      <c r="B171" s="205">
        <v>1</v>
      </c>
      <c r="C171" s="230">
        <v>1.287001287001287E-3</v>
      </c>
      <c r="D171" s="205">
        <v>0</v>
      </c>
      <c r="E171" s="230">
        <v>0</v>
      </c>
      <c r="F171" s="201">
        <v>0</v>
      </c>
      <c r="G171" s="206">
        <f t="shared" si="2"/>
        <v>0</v>
      </c>
    </row>
    <row r="172" spans="1:7" s="7" customFormat="1">
      <c r="A172" s="195" t="s">
        <v>868</v>
      </c>
      <c r="B172" s="205">
        <v>1</v>
      </c>
      <c r="C172" s="230">
        <v>1.287001287001287E-3</v>
      </c>
      <c r="D172" s="205">
        <v>0</v>
      </c>
      <c r="E172" s="230">
        <v>0</v>
      </c>
      <c r="F172" s="201">
        <v>0</v>
      </c>
      <c r="G172" s="206">
        <f t="shared" si="2"/>
        <v>0</v>
      </c>
    </row>
    <row r="173" spans="1:7" s="7" customFormat="1">
      <c r="A173" s="195" t="s">
        <v>335</v>
      </c>
      <c r="B173" s="205">
        <v>1</v>
      </c>
      <c r="C173" s="230">
        <v>1.287001287001287E-3</v>
      </c>
      <c r="D173" s="205">
        <v>0</v>
      </c>
      <c r="E173" s="230">
        <v>0</v>
      </c>
      <c r="F173" s="201">
        <v>0</v>
      </c>
      <c r="G173" s="206">
        <f t="shared" si="2"/>
        <v>0</v>
      </c>
    </row>
    <row r="174" spans="1:7" s="7" customFormat="1">
      <c r="A174" s="195" t="s">
        <v>38</v>
      </c>
      <c r="B174" s="205">
        <v>1</v>
      </c>
      <c r="C174" s="230">
        <v>1.287001287001287E-3</v>
      </c>
      <c r="D174" s="205">
        <v>0</v>
      </c>
      <c r="E174" s="230">
        <v>0</v>
      </c>
      <c r="F174" s="201">
        <v>0</v>
      </c>
      <c r="G174" s="206">
        <f t="shared" si="2"/>
        <v>0</v>
      </c>
    </row>
    <row r="175" spans="1:7" s="7" customFormat="1">
      <c r="A175" s="195" t="s">
        <v>312</v>
      </c>
      <c r="B175" s="205">
        <v>1</v>
      </c>
      <c r="C175" s="230">
        <v>1.287001287001287E-3</v>
      </c>
      <c r="D175" s="205">
        <v>0</v>
      </c>
      <c r="E175" s="230">
        <v>0</v>
      </c>
      <c r="F175" s="201">
        <v>0</v>
      </c>
      <c r="G175" s="206">
        <f t="shared" si="2"/>
        <v>0</v>
      </c>
    </row>
    <row r="176" spans="1:7" s="7" customFormat="1">
      <c r="A176" s="195" t="s">
        <v>308</v>
      </c>
      <c r="B176" s="205">
        <v>1</v>
      </c>
      <c r="C176" s="230">
        <v>1.287001287001287E-3</v>
      </c>
      <c r="D176" s="205">
        <v>0</v>
      </c>
      <c r="E176" s="230">
        <v>0</v>
      </c>
      <c r="F176" s="201">
        <v>0</v>
      </c>
      <c r="G176" s="206">
        <f t="shared" si="2"/>
        <v>0</v>
      </c>
    </row>
    <row r="177" spans="1:15" s="7" customFormat="1" ht="24">
      <c r="A177" s="195" t="s">
        <v>301</v>
      </c>
      <c r="B177" s="205">
        <v>1</v>
      </c>
      <c r="C177" s="230">
        <v>1.287001287001287E-3</v>
      </c>
      <c r="D177" s="205">
        <v>0</v>
      </c>
      <c r="E177" s="230">
        <v>0</v>
      </c>
      <c r="F177" s="201">
        <v>0</v>
      </c>
      <c r="G177" s="206">
        <f t="shared" si="2"/>
        <v>0</v>
      </c>
    </row>
    <row r="178" spans="1:15">
      <c r="A178" s="196" t="s">
        <v>297</v>
      </c>
      <c r="B178" s="207">
        <v>1</v>
      </c>
      <c r="C178" s="206">
        <v>1.287001287001287E-3</v>
      </c>
      <c r="D178" s="207">
        <v>0</v>
      </c>
      <c r="E178" s="206">
        <v>0</v>
      </c>
      <c r="F178" s="200">
        <v>0</v>
      </c>
      <c r="G178" s="206">
        <f t="shared" si="2"/>
        <v>0</v>
      </c>
      <c r="H178" s="6"/>
      <c r="J178"/>
      <c r="K178"/>
      <c r="L178"/>
      <c r="M178"/>
      <c r="O178"/>
    </row>
    <row r="179" spans="1:15">
      <c r="A179" s="196" t="s">
        <v>296</v>
      </c>
      <c r="B179" s="207">
        <v>1</v>
      </c>
      <c r="C179" s="206">
        <v>1.287001287001287E-3</v>
      </c>
      <c r="D179" s="207">
        <v>0</v>
      </c>
      <c r="E179" s="206">
        <v>0</v>
      </c>
      <c r="F179" s="200">
        <v>0</v>
      </c>
      <c r="G179" s="206">
        <f t="shared" si="2"/>
        <v>0</v>
      </c>
      <c r="H179" s="6"/>
      <c r="J179"/>
      <c r="K179"/>
      <c r="L179"/>
      <c r="M179"/>
      <c r="O179"/>
    </row>
    <row r="180" spans="1:15">
      <c r="A180" s="196" t="s">
        <v>21</v>
      </c>
      <c r="B180" s="207">
        <v>1</v>
      </c>
      <c r="C180" s="206">
        <v>1.287001287001287E-3</v>
      </c>
      <c r="D180" s="207">
        <v>0</v>
      </c>
      <c r="E180" s="206">
        <v>0</v>
      </c>
      <c r="F180" s="200">
        <v>0</v>
      </c>
      <c r="G180" s="206">
        <f t="shared" si="2"/>
        <v>0</v>
      </c>
      <c r="H180" s="6"/>
      <c r="J180"/>
      <c r="K180"/>
      <c r="L180"/>
      <c r="M180"/>
      <c r="O180"/>
    </row>
    <row r="181" spans="1:15" ht="15" thickBot="1">
      <c r="A181" s="196" t="s">
        <v>539</v>
      </c>
      <c r="B181" s="207">
        <v>1</v>
      </c>
      <c r="C181" s="206">
        <v>1.287001287001287E-3</v>
      </c>
      <c r="D181" s="207">
        <v>0</v>
      </c>
      <c r="E181" s="206">
        <v>0</v>
      </c>
      <c r="F181" s="200">
        <v>0</v>
      </c>
      <c r="G181" s="206">
        <f t="shared" si="2"/>
        <v>0</v>
      </c>
      <c r="H181" s="6"/>
      <c r="J181"/>
      <c r="K181"/>
      <c r="L181"/>
      <c r="M181"/>
      <c r="O181"/>
    </row>
    <row r="182" spans="1:15" ht="15" thickBot="1">
      <c r="A182" s="224" t="s">
        <v>18</v>
      </c>
      <c r="B182" s="225">
        <v>777</v>
      </c>
      <c r="C182" s="231">
        <v>1</v>
      </c>
      <c r="D182" s="225">
        <v>323</v>
      </c>
      <c r="E182" s="231">
        <v>1</v>
      </c>
      <c r="F182" s="226">
        <f>SUM(F4:F181)</f>
        <v>6</v>
      </c>
      <c r="G182" s="227">
        <f t="shared" si="2"/>
        <v>1</v>
      </c>
      <c r="H182" s="6"/>
      <c r="J182"/>
      <c r="K182"/>
      <c r="L182"/>
      <c r="M182"/>
      <c r="O182"/>
    </row>
    <row r="183" spans="1:15">
      <c r="C183" s="46"/>
      <c r="D183"/>
      <c r="E183" s="46"/>
      <c r="G183" s="46"/>
      <c r="J183"/>
      <c r="K183"/>
      <c r="L183"/>
      <c r="M183"/>
      <c r="O183"/>
    </row>
    <row r="184" spans="1:15">
      <c r="C184" s="46"/>
      <c r="D184"/>
      <c r="E184" s="46"/>
      <c r="G184" s="46"/>
      <c r="J184"/>
      <c r="K184"/>
      <c r="L184"/>
      <c r="M184"/>
      <c r="O184"/>
    </row>
    <row r="185" spans="1:15">
      <c r="C185" s="46"/>
      <c r="D185"/>
      <c r="E185" s="46"/>
      <c r="G185" s="46"/>
      <c r="J185"/>
      <c r="K185"/>
      <c r="L185"/>
      <c r="M185"/>
      <c r="O185"/>
    </row>
    <row r="186" spans="1:15">
      <c r="C186" s="46"/>
      <c r="D186"/>
      <c r="E186" s="46"/>
      <c r="G186" s="46"/>
      <c r="J186"/>
      <c r="K186"/>
      <c r="L186"/>
      <c r="M186"/>
      <c r="O186"/>
    </row>
    <row r="187" spans="1:15">
      <c r="C187" s="46"/>
      <c r="D187"/>
      <c r="E187" s="46"/>
      <c r="G187" s="46"/>
      <c r="J187"/>
      <c r="K187"/>
      <c r="L187"/>
      <c r="M187"/>
      <c r="O187"/>
    </row>
    <row r="188" spans="1:15">
      <c r="C188" s="46"/>
      <c r="D188"/>
      <c r="E188" s="46"/>
      <c r="G188" s="46"/>
      <c r="J188"/>
      <c r="K188"/>
      <c r="L188"/>
      <c r="M188"/>
      <c r="O188"/>
    </row>
    <row r="189" spans="1:15">
      <c r="C189" s="46"/>
      <c r="D189"/>
      <c r="E189" s="46"/>
      <c r="G189" s="46"/>
      <c r="J189"/>
      <c r="K189"/>
      <c r="L189"/>
      <c r="M189"/>
      <c r="O189"/>
    </row>
    <row r="190" spans="1:15">
      <c r="C190" s="46"/>
      <c r="D190"/>
      <c r="E190" s="46"/>
      <c r="G190" s="46"/>
      <c r="J190"/>
      <c r="K190"/>
      <c r="L190"/>
      <c r="M190"/>
      <c r="O190"/>
    </row>
    <row r="191" spans="1:15">
      <c r="C191" s="46"/>
      <c r="D191"/>
      <c r="E191" s="46"/>
      <c r="G191" s="46"/>
      <c r="J191"/>
      <c r="K191"/>
      <c r="L191"/>
      <c r="M191"/>
      <c r="O191"/>
    </row>
    <row r="192" spans="1:15">
      <c r="C192" s="46"/>
      <c r="D192"/>
      <c r="E192" s="46"/>
      <c r="G192" s="46"/>
      <c r="J192"/>
      <c r="K192"/>
      <c r="L192"/>
      <c r="M192"/>
      <c r="O192"/>
    </row>
    <row r="193" spans="3:15">
      <c r="C193" s="46"/>
      <c r="D193"/>
      <c r="E193" s="46"/>
      <c r="G193" s="46"/>
      <c r="J193"/>
      <c r="K193"/>
      <c r="L193"/>
      <c r="M193"/>
      <c r="O193"/>
    </row>
    <row r="194" spans="3:15">
      <c r="C194" s="46"/>
      <c r="D194"/>
      <c r="E194" s="46"/>
      <c r="G194" s="46"/>
      <c r="J194"/>
      <c r="K194"/>
      <c r="L194"/>
      <c r="M194"/>
      <c r="O194"/>
    </row>
    <row r="195" spans="3:15">
      <c r="C195" s="46"/>
      <c r="D195"/>
      <c r="E195" s="46"/>
      <c r="G195" s="46"/>
      <c r="J195"/>
      <c r="K195"/>
      <c r="L195"/>
      <c r="M195"/>
      <c r="O195"/>
    </row>
    <row r="196" spans="3:15">
      <c r="C196" s="46"/>
      <c r="D196"/>
      <c r="E196" s="46"/>
      <c r="G196" s="46"/>
      <c r="J196"/>
      <c r="K196"/>
      <c r="L196"/>
      <c r="M196"/>
      <c r="O196"/>
    </row>
    <row r="197" spans="3:15">
      <c r="C197" s="46"/>
      <c r="D197"/>
      <c r="E197" s="46"/>
      <c r="G197" s="46"/>
      <c r="J197"/>
      <c r="K197"/>
      <c r="L197"/>
      <c r="M197"/>
      <c r="O197"/>
    </row>
    <row r="198" spans="3:15">
      <c r="C198" s="46"/>
      <c r="D198"/>
      <c r="E198" s="46"/>
      <c r="G198" s="46"/>
      <c r="J198"/>
      <c r="K198"/>
      <c r="L198"/>
      <c r="M198"/>
      <c r="O198"/>
    </row>
    <row r="199" spans="3:15">
      <c r="C199" s="46"/>
      <c r="D199"/>
      <c r="E199" s="46"/>
      <c r="G199" s="46"/>
      <c r="J199"/>
      <c r="K199"/>
      <c r="L199"/>
      <c r="M199"/>
      <c r="O199"/>
    </row>
    <row r="200" spans="3:15">
      <c r="C200" s="46"/>
      <c r="D200"/>
      <c r="E200" s="46"/>
      <c r="G200" s="46"/>
      <c r="J200"/>
      <c r="K200"/>
      <c r="L200"/>
      <c r="M200"/>
      <c r="O200"/>
    </row>
    <row r="201" spans="3:15">
      <c r="C201" s="46"/>
      <c r="D201"/>
      <c r="E201" s="46"/>
      <c r="G201" s="46"/>
      <c r="J201"/>
      <c r="K201"/>
      <c r="L201"/>
      <c r="M201"/>
      <c r="O201"/>
    </row>
    <row r="202" spans="3:15">
      <c r="C202" s="46"/>
      <c r="D202"/>
      <c r="E202" s="46"/>
      <c r="G202" s="46"/>
      <c r="J202"/>
      <c r="K202"/>
      <c r="L202"/>
      <c r="M202"/>
      <c r="O202"/>
    </row>
    <row r="203" spans="3:15">
      <c r="C203" s="46"/>
      <c r="D203"/>
      <c r="E203" s="46"/>
      <c r="G203" s="46"/>
      <c r="J203"/>
      <c r="K203"/>
      <c r="L203"/>
      <c r="M203"/>
      <c r="O203"/>
    </row>
    <row r="204" spans="3:15">
      <c r="C204" s="46"/>
      <c r="D204"/>
      <c r="E204" s="46"/>
      <c r="G204" s="46"/>
      <c r="J204"/>
      <c r="K204"/>
      <c r="L204"/>
      <c r="M204"/>
      <c r="O204"/>
    </row>
    <row r="205" spans="3:15">
      <c r="C205" s="46"/>
      <c r="D205"/>
      <c r="E205" s="46"/>
      <c r="G205" s="46"/>
      <c r="J205"/>
      <c r="K205"/>
      <c r="L205"/>
      <c r="M205"/>
      <c r="O205"/>
    </row>
    <row r="206" spans="3:15">
      <c r="C206" s="46"/>
      <c r="D206"/>
      <c r="E206" s="46"/>
      <c r="G206" s="46"/>
      <c r="J206"/>
      <c r="K206"/>
      <c r="L206"/>
      <c r="M206"/>
      <c r="O206"/>
    </row>
    <row r="207" spans="3:15">
      <c r="C207" s="46"/>
      <c r="D207"/>
      <c r="E207" s="46"/>
      <c r="G207" s="46"/>
      <c r="J207"/>
      <c r="K207"/>
      <c r="L207"/>
      <c r="M207"/>
      <c r="O207"/>
    </row>
    <row r="208" spans="3:15">
      <c r="C208" s="46"/>
      <c r="D208"/>
      <c r="E208" s="46"/>
      <c r="G208" s="46"/>
      <c r="J208"/>
      <c r="K208"/>
      <c r="L208"/>
      <c r="M208"/>
      <c r="O208"/>
    </row>
    <row r="209" spans="3:15">
      <c r="C209" s="46"/>
      <c r="D209"/>
      <c r="E209" s="46"/>
      <c r="G209" s="46"/>
      <c r="J209"/>
      <c r="K209"/>
      <c r="L209"/>
      <c r="M209"/>
      <c r="O209"/>
    </row>
    <row r="210" spans="3:15">
      <c r="C210" s="46"/>
      <c r="D210"/>
      <c r="E210" s="46"/>
      <c r="G210" s="46"/>
      <c r="J210"/>
      <c r="K210"/>
      <c r="L210"/>
      <c r="M210"/>
      <c r="O210"/>
    </row>
    <row r="211" spans="3:15">
      <c r="C211" s="46"/>
      <c r="D211"/>
      <c r="E211" s="46"/>
      <c r="G211" s="46"/>
      <c r="J211"/>
      <c r="K211"/>
      <c r="L211"/>
      <c r="M211"/>
      <c r="O211"/>
    </row>
    <row r="212" spans="3:15">
      <c r="C212" s="46"/>
      <c r="D212"/>
      <c r="E212" s="46"/>
      <c r="G212" s="46"/>
      <c r="J212"/>
      <c r="K212"/>
      <c r="L212"/>
      <c r="M212"/>
      <c r="O212"/>
    </row>
    <row r="213" spans="3:15">
      <c r="C213" s="46"/>
      <c r="D213"/>
      <c r="E213" s="46"/>
      <c r="G213" s="46"/>
      <c r="J213"/>
      <c r="K213"/>
      <c r="L213"/>
      <c r="M213"/>
      <c r="O213"/>
    </row>
    <row r="214" spans="3:15">
      <c r="C214" s="46"/>
      <c r="D214"/>
      <c r="E214" s="46"/>
      <c r="G214" s="46"/>
      <c r="J214"/>
      <c r="K214"/>
      <c r="L214"/>
      <c r="M214"/>
      <c r="O214"/>
    </row>
    <row r="215" spans="3:15">
      <c r="C215" s="46"/>
      <c r="D215"/>
      <c r="E215" s="46"/>
      <c r="G215" s="46"/>
      <c r="J215"/>
      <c r="K215"/>
      <c r="L215"/>
      <c r="M215"/>
      <c r="O215"/>
    </row>
    <row r="216" spans="3:15">
      <c r="C216" s="46"/>
      <c r="D216"/>
      <c r="E216" s="46"/>
      <c r="G216" s="46"/>
      <c r="J216"/>
      <c r="K216"/>
      <c r="L216"/>
      <c r="M216"/>
      <c r="O216"/>
    </row>
    <row r="217" spans="3:15">
      <c r="C217" s="46"/>
      <c r="D217"/>
      <c r="E217" s="46"/>
      <c r="G217" s="46"/>
      <c r="J217"/>
      <c r="K217"/>
      <c r="L217"/>
      <c r="M217"/>
      <c r="O217"/>
    </row>
    <row r="218" spans="3:15">
      <c r="C218" s="46"/>
      <c r="D218"/>
      <c r="E218" s="46"/>
      <c r="G218" s="46"/>
      <c r="J218"/>
      <c r="K218"/>
      <c r="L218"/>
      <c r="M218"/>
      <c r="O218"/>
    </row>
    <row r="219" spans="3:15">
      <c r="C219" s="46"/>
      <c r="D219"/>
      <c r="E219" s="46"/>
      <c r="G219" s="46"/>
      <c r="J219"/>
      <c r="K219"/>
      <c r="L219"/>
      <c r="M219"/>
      <c r="O219"/>
    </row>
    <row r="220" spans="3:15">
      <c r="C220" s="46"/>
      <c r="D220"/>
      <c r="E220" s="46"/>
      <c r="G220" s="46"/>
      <c r="J220"/>
      <c r="K220"/>
      <c r="L220"/>
      <c r="M220"/>
      <c r="O220"/>
    </row>
    <row r="221" spans="3:15">
      <c r="C221" s="46"/>
      <c r="D221"/>
      <c r="E221" s="46"/>
      <c r="G221" s="46"/>
      <c r="J221"/>
      <c r="K221"/>
      <c r="L221"/>
      <c r="M221"/>
      <c r="O221"/>
    </row>
    <row r="222" spans="3:15">
      <c r="C222" s="46"/>
      <c r="D222"/>
      <c r="E222" s="46"/>
      <c r="G222" s="46"/>
      <c r="J222"/>
      <c r="K222"/>
      <c r="L222"/>
      <c r="M222"/>
      <c r="O222"/>
    </row>
    <row r="223" spans="3:15">
      <c r="C223" s="46"/>
      <c r="D223"/>
      <c r="E223" s="46"/>
      <c r="G223" s="46"/>
      <c r="J223"/>
      <c r="K223"/>
      <c r="L223"/>
      <c r="M223"/>
      <c r="O223"/>
    </row>
    <row r="224" spans="3:15">
      <c r="C224" s="46"/>
      <c r="D224"/>
      <c r="E224" s="46"/>
      <c r="G224" s="46"/>
      <c r="J224"/>
      <c r="K224"/>
      <c r="L224"/>
      <c r="M224"/>
      <c r="O224"/>
    </row>
    <row r="225" spans="3:15">
      <c r="C225" s="46"/>
      <c r="D225"/>
      <c r="E225" s="46"/>
      <c r="G225" s="46"/>
      <c r="J225"/>
      <c r="K225"/>
      <c r="L225"/>
      <c r="M225"/>
      <c r="O225"/>
    </row>
    <row r="226" spans="3:15">
      <c r="C226" s="46"/>
      <c r="D226"/>
      <c r="E226" s="46"/>
      <c r="G226" s="46"/>
      <c r="J226"/>
      <c r="K226"/>
      <c r="L226"/>
      <c r="M226"/>
      <c r="O226"/>
    </row>
    <row r="227" spans="3:15">
      <c r="C227" s="46"/>
      <c r="D227"/>
      <c r="E227" s="46"/>
      <c r="G227" s="46"/>
      <c r="J227"/>
      <c r="K227"/>
      <c r="L227"/>
      <c r="M227"/>
      <c r="O227"/>
    </row>
    <row r="228" spans="3:15">
      <c r="C228" s="46"/>
      <c r="D228"/>
      <c r="E228" s="46"/>
      <c r="G228" s="46"/>
      <c r="J228"/>
      <c r="K228"/>
      <c r="L228"/>
      <c r="M228"/>
      <c r="O228"/>
    </row>
    <row r="229" spans="3:15">
      <c r="C229" s="46"/>
      <c r="D229"/>
      <c r="E229" s="46"/>
      <c r="G229" s="46"/>
      <c r="J229"/>
      <c r="K229"/>
      <c r="L229"/>
      <c r="M229"/>
      <c r="O229"/>
    </row>
    <row r="230" spans="3:15">
      <c r="C230" s="46"/>
      <c r="D230"/>
      <c r="E230" s="46"/>
      <c r="G230" s="46"/>
      <c r="J230"/>
      <c r="K230"/>
      <c r="L230"/>
      <c r="M230"/>
      <c r="O230"/>
    </row>
    <row r="231" spans="3:15">
      <c r="C231" s="46"/>
      <c r="D231"/>
      <c r="E231" s="46"/>
      <c r="G231" s="46"/>
      <c r="J231"/>
      <c r="K231"/>
      <c r="L231"/>
      <c r="M231"/>
      <c r="O231"/>
    </row>
    <row r="232" spans="3:15">
      <c r="C232" s="46"/>
      <c r="D232"/>
      <c r="E232" s="46"/>
      <c r="G232" s="46"/>
      <c r="J232"/>
      <c r="K232"/>
      <c r="L232"/>
      <c r="M232"/>
      <c r="O232"/>
    </row>
    <row r="233" spans="3:15">
      <c r="C233" s="46"/>
      <c r="D233"/>
      <c r="E233" s="46"/>
      <c r="G233" s="46"/>
      <c r="J233"/>
      <c r="K233"/>
      <c r="L233"/>
      <c r="M233"/>
      <c r="O233"/>
    </row>
    <row r="234" spans="3:15">
      <c r="C234" s="46"/>
      <c r="D234"/>
      <c r="E234" s="46"/>
      <c r="G234" s="46"/>
      <c r="J234"/>
      <c r="K234"/>
      <c r="L234"/>
      <c r="M234"/>
      <c r="O234"/>
    </row>
    <row r="235" spans="3:15">
      <c r="C235" s="46"/>
      <c r="D235"/>
      <c r="E235" s="46"/>
      <c r="G235" s="46"/>
      <c r="J235"/>
      <c r="K235"/>
      <c r="L235"/>
      <c r="M235"/>
      <c r="O235"/>
    </row>
    <row r="236" spans="3:15">
      <c r="C236" s="46"/>
      <c r="D236"/>
      <c r="E236" s="46"/>
      <c r="G236" s="46"/>
      <c r="J236"/>
      <c r="K236"/>
      <c r="L236"/>
      <c r="M236"/>
      <c r="O236"/>
    </row>
    <row r="237" spans="3:15">
      <c r="C237" s="46"/>
      <c r="D237"/>
      <c r="E237" s="46"/>
      <c r="G237" s="46"/>
      <c r="J237"/>
      <c r="L237"/>
    </row>
    <row r="238" spans="3:15">
      <c r="C238" s="46"/>
      <c r="D238"/>
      <c r="E238" s="46"/>
      <c r="G238" s="46"/>
      <c r="J238"/>
      <c r="L238"/>
    </row>
    <row r="239" spans="3:15">
      <c r="C239" s="46"/>
      <c r="D239"/>
      <c r="E239" s="46"/>
      <c r="G239" s="46"/>
      <c r="J239"/>
      <c r="L239"/>
    </row>
    <row r="240" spans="3:15">
      <c r="C240" s="46"/>
      <c r="D240"/>
      <c r="E240" s="46"/>
      <c r="G240" s="46"/>
      <c r="J240"/>
      <c r="L240"/>
    </row>
    <row r="241" spans="3:12">
      <c r="C241" s="46"/>
      <c r="D241"/>
      <c r="E241" s="46"/>
      <c r="G241" s="46"/>
      <c r="J241"/>
      <c r="L241"/>
    </row>
    <row r="242" spans="3:12">
      <c r="C242" s="46"/>
      <c r="D242"/>
      <c r="E242" s="46"/>
      <c r="G242" s="46"/>
      <c r="J242"/>
      <c r="L242"/>
    </row>
    <row r="243" spans="3:12">
      <c r="C243" s="46"/>
      <c r="D243"/>
      <c r="E243" s="46"/>
      <c r="G243" s="46"/>
      <c r="J243"/>
      <c r="L243"/>
    </row>
    <row r="244" spans="3:12">
      <c r="C244" s="46"/>
      <c r="D244"/>
      <c r="E244" s="46"/>
      <c r="G244" s="46"/>
      <c r="J244"/>
      <c r="L244"/>
    </row>
    <row r="245" spans="3:12">
      <c r="C245" s="46"/>
      <c r="D245"/>
      <c r="E245" s="46"/>
      <c r="G245" s="46"/>
      <c r="J245"/>
      <c r="L245"/>
    </row>
    <row r="246" spans="3:12">
      <c r="C246" s="46"/>
      <c r="D246"/>
      <c r="E246" s="46"/>
      <c r="G246" s="46"/>
      <c r="J246"/>
      <c r="L246"/>
    </row>
    <row r="247" spans="3:12">
      <c r="C247" s="46"/>
      <c r="D247"/>
      <c r="E247" s="46"/>
      <c r="G247" s="46"/>
      <c r="J247"/>
      <c r="L247"/>
    </row>
    <row r="248" spans="3:12">
      <c r="C248" s="46"/>
      <c r="D248"/>
      <c r="E248" s="46"/>
      <c r="G248" s="46"/>
      <c r="J248"/>
      <c r="L248"/>
    </row>
    <row r="249" spans="3:12">
      <c r="C249" s="46"/>
      <c r="D249"/>
      <c r="E249" s="46"/>
      <c r="G249" s="46"/>
      <c r="J249"/>
      <c r="L249"/>
    </row>
    <row r="250" spans="3:12">
      <c r="C250" s="46"/>
      <c r="D250"/>
      <c r="E250" s="46"/>
      <c r="G250" s="46"/>
      <c r="J250"/>
      <c r="L250"/>
    </row>
    <row r="251" spans="3:12">
      <c r="C251" s="46"/>
      <c r="D251"/>
      <c r="E251" s="46"/>
      <c r="G251" s="46"/>
      <c r="J251"/>
      <c r="L251"/>
    </row>
    <row r="252" spans="3:12">
      <c r="C252" s="46"/>
      <c r="D252"/>
      <c r="E252" s="46"/>
      <c r="G252" s="46"/>
      <c r="J252"/>
      <c r="L252"/>
    </row>
    <row r="253" spans="3:12">
      <c r="C253" s="46"/>
      <c r="D253"/>
      <c r="E253" s="46"/>
      <c r="G253" s="46"/>
      <c r="J253"/>
      <c r="L253"/>
    </row>
    <row r="254" spans="3:12">
      <c r="C254" s="46"/>
      <c r="D254"/>
      <c r="E254" s="46"/>
      <c r="G254" s="46"/>
      <c r="J254"/>
      <c r="L254"/>
    </row>
    <row r="255" spans="3:12">
      <c r="C255" s="46"/>
      <c r="D255"/>
      <c r="E255" s="46"/>
      <c r="G255" s="46"/>
      <c r="J255"/>
      <c r="L255"/>
    </row>
    <row r="256" spans="3:12">
      <c r="C256" s="46"/>
      <c r="D256"/>
      <c r="E256" s="46"/>
      <c r="G256" s="46"/>
      <c r="J256"/>
      <c r="L256"/>
    </row>
    <row r="257" spans="3:12">
      <c r="C257" s="46"/>
      <c r="D257"/>
      <c r="E257" s="46"/>
      <c r="G257" s="46"/>
      <c r="J257"/>
      <c r="L257"/>
    </row>
    <row r="258" spans="3:12">
      <c r="C258" s="46"/>
      <c r="D258"/>
      <c r="E258" s="46"/>
      <c r="G258" s="46"/>
      <c r="J258"/>
      <c r="L258"/>
    </row>
    <row r="259" spans="3:12">
      <c r="C259" s="46"/>
      <c r="D259"/>
      <c r="E259" s="46"/>
      <c r="G259" s="46"/>
      <c r="J259"/>
      <c r="L259"/>
    </row>
    <row r="260" spans="3:12">
      <c r="C260" s="46"/>
      <c r="D260"/>
      <c r="E260" s="46"/>
      <c r="G260" s="46"/>
      <c r="J260"/>
      <c r="L260"/>
    </row>
    <row r="261" spans="3:12">
      <c r="C261" s="46"/>
      <c r="D261"/>
      <c r="E261" s="46"/>
      <c r="G261" s="46"/>
      <c r="J261"/>
      <c r="L261"/>
    </row>
    <row r="262" spans="3:12">
      <c r="C262" s="46"/>
      <c r="D262"/>
      <c r="E262" s="46"/>
      <c r="G262" s="46"/>
      <c r="J262"/>
      <c r="L262"/>
    </row>
    <row r="263" spans="3:12">
      <c r="C263" s="46"/>
      <c r="D263"/>
      <c r="E263" s="46"/>
      <c r="G263" s="46"/>
      <c r="J263"/>
      <c r="L263"/>
    </row>
    <row r="264" spans="3:12">
      <c r="C264" s="46"/>
      <c r="D264"/>
      <c r="E264" s="46"/>
      <c r="G264" s="46"/>
      <c r="J264"/>
      <c r="L264"/>
    </row>
    <row r="265" spans="3:12">
      <c r="C265" s="46"/>
      <c r="D265"/>
      <c r="E265" s="46"/>
      <c r="G265" s="46"/>
      <c r="J265"/>
      <c r="L265"/>
    </row>
    <row r="266" spans="3:12">
      <c r="C266" s="46"/>
      <c r="D266"/>
      <c r="E266" s="46"/>
      <c r="G266" s="46"/>
      <c r="J266"/>
      <c r="L266"/>
    </row>
    <row r="267" spans="3:12">
      <c r="C267" s="46"/>
      <c r="D267"/>
      <c r="E267" s="46"/>
      <c r="G267" s="46"/>
      <c r="J267"/>
      <c r="L267"/>
    </row>
    <row r="268" spans="3:12">
      <c r="C268" s="46"/>
      <c r="D268"/>
      <c r="E268" s="46"/>
      <c r="G268" s="46"/>
      <c r="J268"/>
      <c r="L268"/>
    </row>
    <row r="269" spans="3:12">
      <c r="C269" s="46"/>
      <c r="D269"/>
      <c r="E269" s="46"/>
      <c r="G269" s="46"/>
      <c r="J269"/>
      <c r="L269"/>
    </row>
    <row r="270" spans="3:12">
      <c r="C270" s="46"/>
      <c r="D270"/>
      <c r="E270" s="46"/>
      <c r="G270" s="46"/>
      <c r="J270"/>
      <c r="L270"/>
    </row>
    <row r="271" spans="3:12">
      <c r="C271" s="46"/>
      <c r="D271"/>
      <c r="E271" s="46"/>
      <c r="G271" s="46"/>
      <c r="J271"/>
      <c r="L271"/>
    </row>
    <row r="272" spans="3:12">
      <c r="C272" s="46"/>
      <c r="D272"/>
      <c r="E272" s="46"/>
      <c r="G272" s="46"/>
      <c r="J272"/>
      <c r="L272"/>
    </row>
    <row r="273" spans="3:12">
      <c r="C273" s="46"/>
      <c r="D273"/>
      <c r="E273" s="46"/>
      <c r="G273" s="46"/>
      <c r="J273"/>
      <c r="L273"/>
    </row>
    <row r="274" spans="3:12">
      <c r="C274" s="46"/>
      <c r="D274"/>
      <c r="E274" s="46"/>
      <c r="G274" s="46"/>
      <c r="J274"/>
      <c r="L274"/>
    </row>
    <row r="275" spans="3:12">
      <c r="C275" s="46"/>
      <c r="D275"/>
      <c r="E275" s="46"/>
      <c r="G275" s="46"/>
      <c r="J275"/>
      <c r="L275"/>
    </row>
    <row r="276" spans="3:12">
      <c r="C276" s="46"/>
      <c r="D276"/>
      <c r="E276" s="46"/>
      <c r="G276" s="46"/>
      <c r="J276"/>
      <c r="L276"/>
    </row>
    <row r="277" spans="3:12">
      <c r="C277" s="46"/>
      <c r="D277"/>
      <c r="E277" s="46"/>
      <c r="G277" s="46"/>
      <c r="J277"/>
      <c r="L277"/>
    </row>
    <row r="278" spans="3:12">
      <c r="C278" s="46"/>
      <c r="D278"/>
      <c r="E278" s="46"/>
      <c r="G278" s="46"/>
      <c r="J278"/>
      <c r="L278"/>
    </row>
    <row r="279" spans="3:12">
      <c r="C279" s="46"/>
      <c r="D279"/>
      <c r="E279" s="46"/>
      <c r="G279" s="46"/>
      <c r="J279"/>
      <c r="L279"/>
    </row>
    <row r="280" spans="3:12">
      <c r="C280" s="46"/>
      <c r="D280"/>
      <c r="E280" s="46"/>
      <c r="G280" s="46"/>
      <c r="J280"/>
      <c r="L280"/>
    </row>
    <row r="281" spans="3:12">
      <c r="C281" s="46"/>
      <c r="D281"/>
      <c r="E281" s="46"/>
      <c r="G281" s="46"/>
      <c r="J281"/>
      <c r="L281"/>
    </row>
    <row r="282" spans="3:12">
      <c r="C282" s="46"/>
      <c r="D282"/>
      <c r="E282" s="46"/>
      <c r="G282" s="46"/>
      <c r="J282"/>
      <c r="L282"/>
    </row>
    <row r="283" spans="3:12">
      <c r="C283" s="46"/>
      <c r="D283"/>
      <c r="E283" s="46"/>
      <c r="G283" s="46"/>
      <c r="J283"/>
      <c r="L283"/>
    </row>
    <row r="284" spans="3:12">
      <c r="C284" s="46"/>
      <c r="D284"/>
      <c r="E284" s="46"/>
      <c r="G284" s="46"/>
      <c r="J284"/>
      <c r="L284"/>
    </row>
    <row r="285" spans="3:12">
      <c r="C285" s="46"/>
      <c r="D285"/>
      <c r="E285" s="46"/>
      <c r="G285" s="46"/>
      <c r="J285"/>
      <c r="L285"/>
    </row>
    <row r="286" spans="3:12">
      <c r="C286" s="46"/>
      <c r="D286"/>
      <c r="E286" s="46"/>
      <c r="G286" s="46"/>
      <c r="J286"/>
      <c r="L286"/>
    </row>
    <row r="287" spans="3:12">
      <c r="C287" s="46"/>
      <c r="D287"/>
      <c r="E287" s="46"/>
      <c r="G287" s="46"/>
      <c r="J287"/>
      <c r="L287"/>
    </row>
    <row r="288" spans="3:12">
      <c r="C288" s="46"/>
      <c r="D288"/>
      <c r="E288" s="46"/>
      <c r="G288" s="46"/>
      <c r="J288"/>
      <c r="L288"/>
    </row>
    <row r="289" spans="3:12">
      <c r="C289" s="46"/>
      <c r="D289"/>
      <c r="E289" s="46"/>
      <c r="G289" s="46"/>
      <c r="J289"/>
      <c r="L289"/>
    </row>
    <row r="290" spans="3:12">
      <c r="C290" s="46"/>
      <c r="D290"/>
      <c r="E290" s="46"/>
      <c r="G290" s="46"/>
      <c r="J290"/>
      <c r="L290"/>
    </row>
    <row r="291" spans="3:12">
      <c r="C291" s="46"/>
      <c r="D291"/>
      <c r="E291" s="46"/>
      <c r="G291" s="46"/>
      <c r="J291"/>
      <c r="L291"/>
    </row>
    <row r="292" spans="3:12">
      <c r="C292" s="46"/>
      <c r="D292"/>
      <c r="E292" s="46"/>
      <c r="G292" s="46"/>
      <c r="J292"/>
      <c r="L292"/>
    </row>
    <row r="293" spans="3:12">
      <c r="C293" s="46"/>
      <c r="D293"/>
      <c r="E293" s="46"/>
      <c r="G293" s="46"/>
      <c r="J293"/>
      <c r="L293"/>
    </row>
    <row r="294" spans="3:12">
      <c r="C294" s="46"/>
      <c r="D294"/>
      <c r="E294" s="46"/>
      <c r="G294" s="46"/>
      <c r="J294"/>
      <c r="L294"/>
    </row>
    <row r="295" spans="3:12">
      <c r="C295" s="46"/>
      <c r="D295"/>
      <c r="E295" s="46"/>
      <c r="G295" s="46"/>
      <c r="J295"/>
      <c r="L295"/>
    </row>
    <row r="296" spans="3:12">
      <c r="C296" s="46"/>
      <c r="D296"/>
      <c r="E296" s="46"/>
      <c r="G296" s="46"/>
      <c r="J296"/>
      <c r="L296"/>
    </row>
    <row r="297" spans="3:12">
      <c r="C297" s="46"/>
      <c r="D297"/>
      <c r="E297" s="46"/>
      <c r="G297" s="46"/>
      <c r="J297"/>
      <c r="L297"/>
    </row>
    <row r="298" spans="3:12">
      <c r="C298" s="46"/>
      <c r="D298"/>
      <c r="E298" s="46"/>
      <c r="G298" s="46"/>
      <c r="J298"/>
      <c r="L298"/>
    </row>
    <row r="299" spans="3:12">
      <c r="C299" s="46"/>
      <c r="D299"/>
      <c r="E299" s="46"/>
      <c r="G299" s="46"/>
      <c r="J299"/>
      <c r="L299"/>
    </row>
    <row r="300" spans="3:12">
      <c r="C300" s="46"/>
      <c r="D300"/>
      <c r="E300" s="46"/>
      <c r="G300" s="46"/>
      <c r="J300"/>
      <c r="L300"/>
    </row>
    <row r="301" spans="3:12">
      <c r="C301" s="46"/>
      <c r="D301"/>
      <c r="E301" s="46"/>
      <c r="G301" s="46"/>
      <c r="J301"/>
      <c r="L301"/>
    </row>
    <row r="302" spans="3:12">
      <c r="C302" s="46"/>
      <c r="D302"/>
      <c r="E302" s="46"/>
      <c r="G302" s="46"/>
      <c r="J302"/>
      <c r="L302"/>
    </row>
    <row r="303" spans="3:12">
      <c r="C303" s="46"/>
      <c r="D303"/>
      <c r="E303" s="46"/>
      <c r="G303" s="46"/>
      <c r="J303"/>
      <c r="L303"/>
    </row>
    <row r="304" spans="3:12">
      <c r="C304" s="46"/>
      <c r="D304"/>
      <c r="E304" s="46"/>
      <c r="G304" s="46"/>
      <c r="J304"/>
      <c r="L304"/>
    </row>
    <row r="305" spans="2:12">
      <c r="C305" s="46"/>
      <c r="D305"/>
      <c r="E305" s="46"/>
      <c r="G305" s="46"/>
      <c r="J305"/>
      <c r="L305"/>
    </row>
    <row r="306" spans="2:12">
      <c r="C306" s="46"/>
      <c r="D306"/>
      <c r="E306" s="46"/>
      <c r="G306" s="46"/>
      <c r="J306"/>
      <c r="L306"/>
    </row>
    <row r="307" spans="2:12">
      <c r="C307" s="46"/>
      <c r="D307"/>
      <c r="E307" s="46"/>
      <c r="G307" s="46"/>
      <c r="J307"/>
      <c r="L307"/>
    </row>
    <row r="308" spans="2:12">
      <c r="C308" s="46"/>
      <c r="D308"/>
      <c r="E308" s="46"/>
      <c r="G308" s="46"/>
      <c r="J308"/>
      <c r="L308"/>
    </row>
    <row r="309" spans="2:12">
      <c r="C309" s="46"/>
      <c r="D309"/>
      <c r="E309" s="46"/>
      <c r="G309" s="46"/>
      <c r="J309"/>
      <c r="L309"/>
    </row>
    <row r="310" spans="2:12">
      <c r="C310" s="46"/>
      <c r="D310"/>
      <c r="E310" s="46"/>
      <c r="G310" s="46"/>
      <c r="J310"/>
      <c r="L310"/>
    </row>
    <row r="311" spans="2:12">
      <c r="C311" s="46"/>
      <c r="D311"/>
      <c r="E311" s="46"/>
      <c r="G311" s="46"/>
      <c r="J311"/>
      <c r="L311"/>
    </row>
    <row r="312" spans="2:12">
      <c r="C312" s="46"/>
      <c r="D312"/>
      <c r="E312" s="46"/>
      <c r="G312" s="46"/>
      <c r="J312"/>
      <c r="L312"/>
    </row>
    <row r="313" spans="2:12">
      <c r="C313" s="46"/>
      <c r="D313"/>
      <c r="E313" s="46"/>
      <c r="G313" s="46"/>
      <c r="J313"/>
      <c r="L313"/>
    </row>
    <row r="314" spans="2:12">
      <c r="C314" s="46"/>
      <c r="D314"/>
      <c r="E314" s="46"/>
      <c r="G314" s="46"/>
      <c r="J314"/>
      <c r="L314"/>
    </row>
    <row r="315" spans="2:12">
      <c r="C315" s="46"/>
      <c r="D315"/>
      <c r="E315" s="46"/>
      <c r="G315" s="46"/>
      <c r="J315"/>
      <c r="L315"/>
    </row>
    <row r="316" spans="2:12">
      <c r="C316" s="46"/>
      <c r="D316"/>
      <c r="E316" s="46"/>
      <c r="G316" s="46"/>
      <c r="J316"/>
      <c r="L316"/>
    </row>
    <row r="317" spans="2:12">
      <c r="C317" s="46"/>
      <c r="D317"/>
      <c r="E317" s="46"/>
      <c r="G317" s="46"/>
      <c r="J317"/>
      <c r="L317"/>
    </row>
    <row r="318" spans="2:12">
      <c r="C318" s="46"/>
      <c r="D318"/>
      <c r="E318" s="46"/>
      <c r="G318" s="46"/>
    </row>
    <row r="319" spans="2:12">
      <c r="D319"/>
      <c r="G319"/>
    </row>
    <row r="320" spans="2:12">
      <c r="B320" s="6"/>
      <c r="C320" s="6"/>
      <c r="H320" s="6"/>
    </row>
    <row r="321" spans="2:8">
      <c r="B321" s="6"/>
      <c r="C321" s="6"/>
      <c r="H321" s="6"/>
    </row>
    <row r="322" spans="2:8">
      <c r="B322" s="6"/>
      <c r="C322" s="6"/>
      <c r="H322" s="6"/>
    </row>
    <row r="323" spans="2:8">
      <c r="B323" s="6"/>
      <c r="C323" s="6"/>
      <c r="H323" s="6"/>
    </row>
    <row r="324" spans="2:8">
      <c r="B324" s="6"/>
      <c r="C324" s="6"/>
      <c r="H324" s="6"/>
    </row>
  </sheetData>
  <sortState ref="A5:G181">
    <sortCondition descending="1" ref="B4:B181"/>
    <sortCondition descending="1" ref="D4:D181"/>
    <sortCondition descending="1" ref="F4:F181"/>
  </sortState>
  <mergeCells count="5">
    <mergeCell ref="A2:A3"/>
    <mergeCell ref="B2:C2"/>
    <mergeCell ref="D2:E2"/>
    <mergeCell ref="F2:G2"/>
    <mergeCell ref="A1:G1"/>
  </mergeCells>
  <pageMargins left="0.7" right="0.7" top="0.75" bottom="0.75" header="0.3" footer="0.3"/>
  <pageSetup paperSize="9" orientation="portrait" horizontalDpi="200" verticalDpi="0" copies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8"/>
  <sheetViews>
    <sheetView zoomScale="80" zoomScaleNormal="80" workbookViewId="0">
      <selection sqref="A1:G1"/>
    </sheetView>
  </sheetViews>
  <sheetFormatPr defaultRowHeight="14.25"/>
  <cols>
    <col min="1" max="1" width="41.375" customWidth="1"/>
    <col min="2" max="2" width="9.875" bestFit="1" customWidth="1"/>
    <col min="3" max="3" width="10" customWidth="1"/>
    <col min="4" max="4" width="9.875" style="6" bestFit="1" customWidth="1"/>
    <col min="6" max="6" width="9.625" customWidth="1"/>
    <col min="7" max="7" width="11.125" style="6" customWidth="1"/>
    <col min="10" max="10" width="12.125" style="46" customWidth="1"/>
    <col min="11" max="13" width="9" style="46"/>
    <col min="15" max="15" width="9" style="46"/>
  </cols>
  <sheetData>
    <row r="1" spans="1:15" ht="78.75" customHeight="1" thickBot="1">
      <c r="A1" s="330" t="s">
        <v>525</v>
      </c>
      <c r="B1" s="330"/>
      <c r="C1" s="330"/>
      <c r="D1" s="330"/>
      <c r="E1" s="330"/>
      <c r="F1" s="330"/>
      <c r="G1" s="330"/>
      <c r="H1" s="59"/>
      <c r="I1" s="59"/>
      <c r="J1" s="177"/>
    </row>
    <row r="2" spans="1:15" ht="33" customHeight="1">
      <c r="A2" s="343" t="s">
        <v>901</v>
      </c>
      <c r="B2" s="340" t="s">
        <v>902</v>
      </c>
      <c r="C2" s="341"/>
      <c r="D2" s="342" t="s">
        <v>625</v>
      </c>
      <c r="E2" s="341"/>
      <c r="F2" s="339" t="s">
        <v>626</v>
      </c>
      <c r="G2" s="335"/>
      <c r="J2"/>
      <c r="K2"/>
      <c r="L2"/>
      <c r="M2"/>
      <c r="O2"/>
    </row>
    <row r="3" spans="1:15" ht="24.75" customHeight="1" thickBot="1">
      <c r="A3" s="344"/>
      <c r="B3" s="197" t="s">
        <v>19</v>
      </c>
      <c r="C3" s="198" t="s">
        <v>538</v>
      </c>
      <c r="D3" s="199" t="s">
        <v>19</v>
      </c>
      <c r="E3" s="198" t="s">
        <v>538</v>
      </c>
      <c r="F3" s="192" t="s">
        <v>19</v>
      </c>
      <c r="G3" s="229" t="s">
        <v>538</v>
      </c>
      <c r="J3"/>
      <c r="K3"/>
      <c r="L3"/>
      <c r="M3"/>
      <c r="O3"/>
    </row>
    <row r="4" spans="1:15" s="7" customFormat="1" ht="15" thickTop="1">
      <c r="A4" s="273" t="s">
        <v>196</v>
      </c>
      <c r="B4" s="275">
        <v>30</v>
      </c>
      <c r="C4" s="281">
        <f>B4/$B$76</f>
        <v>0.14018691588785046</v>
      </c>
      <c r="D4" s="276">
        <v>30</v>
      </c>
      <c r="E4" s="281">
        <f>D4/$D$76</f>
        <v>0.16574585635359115</v>
      </c>
      <c r="F4" s="276">
        <v>0</v>
      </c>
      <c r="G4" s="282">
        <f>F4/$F$76</f>
        <v>0</v>
      </c>
      <c r="J4" s="232"/>
      <c r="K4" s="232"/>
      <c r="L4" s="232"/>
      <c r="M4" s="232"/>
      <c r="O4" s="232"/>
    </row>
    <row r="5" spans="1:15" s="7" customFormat="1">
      <c r="A5" s="274" t="s">
        <v>170</v>
      </c>
      <c r="B5" s="277">
        <v>19</v>
      </c>
      <c r="C5" s="283">
        <f t="shared" ref="C5:C68" si="0">B5/$B$76</f>
        <v>8.8785046728971959E-2</v>
      </c>
      <c r="D5" s="278">
        <v>13</v>
      </c>
      <c r="E5" s="283">
        <f t="shared" ref="E5:E68" si="1">D5/$D$76</f>
        <v>7.18232044198895E-2</v>
      </c>
      <c r="F5" s="278">
        <v>0</v>
      </c>
      <c r="G5" s="284">
        <f t="shared" ref="G5:G68" si="2">F5/$F$76</f>
        <v>0</v>
      </c>
      <c r="J5" s="232"/>
      <c r="K5" s="232"/>
      <c r="L5" s="232"/>
      <c r="M5" s="232"/>
      <c r="O5" s="232"/>
    </row>
    <row r="6" spans="1:15" s="7" customFormat="1">
      <c r="A6" s="274" t="s">
        <v>293</v>
      </c>
      <c r="B6" s="279">
        <v>12</v>
      </c>
      <c r="C6" s="285">
        <f t="shared" si="0"/>
        <v>5.6074766355140186E-2</v>
      </c>
      <c r="D6" s="280">
        <v>12</v>
      </c>
      <c r="E6" s="285">
        <f t="shared" si="1"/>
        <v>6.6298342541436461E-2</v>
      </c>
      <c r="F6" s="280">
        <v>0</v>
      </c>
      <c r="G6" s="286">
        <f t="shared" si="2"/>
        <v>0</v>
      </c>
      <c r="J6" s="232"/>
      <c r="K6" s="232"/>
      <c r="L6" s="232"/>
      <c r="M6" s="232"/>
      <c r="O6" s="232"/>
    </row>
    <row r="7" spans="1:15" s="7" customFormat="1">
      <c r="A7" s="274" t="s">
        <v>185</v>
      </c>
      <c r="B7" s="279">
        <v>11</v>
      </c>
      <c r="C7" s="285">
        <f t="shared" si="0"/>
        <v>5.1401869158878503E-2</v>
      </c>
      <c r="D7" s="280">
        <v>11</v>
      </c>
      <c r="E7" s="285">
        <f t="shared" si="1"/>
        <v>6.0773480662983423E-2</v>
      </c>
      <c r="F7" s="280">
        <v>0</v>
      </c>
      <c r="G7" s="286">
        <f t="shared" si="2"/>
        <v>0</v>
      </c>
      <c r="J7" s="232"/>
      <c r="K7" s="232"/>
      <c r="L7" s="232"/>
      <c r="M7" s="232"/>
      <c r="O7" s="232"/>
    </row>
    <row r="8" spans="1:15" s="7" customFormat="1" ht="17.25" customHeight="1">
      <c r="A8" s="274" t="s">
        <v>409</v>
      </c>
      <c r="B8" s="279">
        <v>10</v>
      </c>
      <c r="C8" s="285">
        <f t="shared" si="0"/>
        <v>4.6728971962616821E-2</v>
      </c>
      <c r="D8" s="280">
        <v>10</v>
      </c>
      <c r="E8" s="285">
        <f t="shared" si="1"/>
        <v>5.5248618784530384E-2</v>
      </c>
      <c r="F8" s="280">
        <v>0</v>
      </c>
      <c r="G8" s="286">
        <f t="shared" si="2"/>
        <v>0</v>
      </c>
      <c r="J8" s="232"/>
      <c r="K8" s="232"/>
      <c r="L8" s="232"/>
      <c r="M8" s="232"/>
      <c r="O8" s="232"/>
    </row>
    <row r="9" spans="1:15" s="7" customFormat="1">
      <c r="A9" s="274" t="s">
        <v>191</v>
      </c>
      <c r="B9" s="279">
        <v>9</v>
      </c>
      <c r="C9" s="285">
        <f t="shared" si="0"/>
        <v>4.2056074766355138E-2</v>
      </c>
      <c r="D9" s="280">
        <v>9</v>
      </c>
      <c r="E9" s="285">
        <f t="shared" si="1"/>
        <v>4.9723756906077346E-2</v>
      </c>
      <c r="F9" s="280">
        <v>0</v>
      </c>
      <c r="G9" s="286">
        <f t="shared" si="2"/>
        <v>0</v>
      </c>
      <c r="J9" s="232"/>
      <c r="K9" s="232"/>
      <c r="L9" s="232"/>
      <c r="M9" s="232"/>
      <c r="O9" s="232"/>
    </row>
    <row r="10" spans="1:15" s="7" customFormat="1">
      <c r="A10" s="274" t="s">
        <v>158</v>
      </c>
      <c r="B10" s="279">
        <v>8</v>
      </c>
      <c r="C10" s="285">
        <f t="shared" si="0"/>
        <v>3.7383177570093455E-2</v>
      </c>
      <c r="D10" s="280">
        <v>3</v>
      </c>
      <c r="E10" s="285">
        <f t="shared" si="1"/>
        <v>1.6574585635359115E-2</v>
      </c>
      <c r="F10" s="280">
        <v>0</v>
      </c>
      <c r="G10" s="286">
        <f t="shared" si="2"/>
        <v>0</v>
      </c>
      <c r="J10" s="232"/>
      <c r="K10" s="232"/>
      <c r="L10" s="232"/>
      <c r="M10" s="232"/>
      <c r="O10" s="232"/>
    </row>
    <row r="11" spans="1:15" s="7" customFormat="1">
      <c r="A11" s="274" t="s">
        <v>285</v>
      </c>
      <c r="B11" s="279">
        <v>7</v>
      </c>
      <c r="C11" s="285">
        <f t="shared" si="0"/>
        <v>3.2710280373831772E-2</v>
      </c>
      <c r="D11" s="280">
        <v>7</v>
      </c>
      <c r="E11" s="285">
        <f t="shared" si="1"/>
        <v>3.8674033149171269E-2</v>
      </c>
      <c r="F11" s="280">
        <v>0</v>
      </c>
      <c r="G11" s="286">
        <f t="shared" si="2"/>
        <v>0</v>
      </c>
      <c r="J11" s="232"/>
      <c r="K11" s="232"/>
      <c r="L11" s="232"/>
      <c r="M11" s="232"/>
      <c r="O11" s="232"/>
    </row>
    <row r="12" spans="1:15" s="7" customFormat="1">
      <c r="A12" s="274" t="s">
        <v>496</v>
      </c>
      <c r="B12" s="279">
        <v>4</v>
      </c>
      <c r="C12" s="285">
        <f t="shared" si="0"/>
        <v>1.8691588785046728E-2</v>
      </c>
      <c r="D12" s="280">
        <v>4</v>
      </c>
      <c r="E12" s="285">
        <f t="shared" si="1"/>
        <v>2.2099447513812154E-2</v>
      </c>
      <c r="F12" s="280">
        <v>0</v>
      </c>
      <c r="G12" s="286">
        <f t="shared" si="2"/>
        <v>0</v>
      </c>
      <c r="J12" s="232"/>
      <c r="K12" s="232"/>
      <c r="L12" s="232"/>
      <c r="M12" s="232"/>
      <c r="O12" s="232"/>
    </row>
    <row r="13" spans="1:15" s="7" customFormat="1">
      <c r="A13" s="274" t="s">
        <v>413</v>
      </c>
      <c r="B13" s="279">
        <v>4</v>
      </c>
      <c r="C13" s="285">
        <f t="shared" si="0"/>
        <v>1.8691588785046728E-2</v>
      </c>
      <c r="D13" s="280">
        <v>4</v>
      </c>
      <c r="E13" s="285">
        <f t="shared" si="1"/>
        <v>2.2099447513812154E-2</v>
      </c>
      <c r="F13" s="280">
        <v>0</v>
      </c>
      <c r="G13" s="286">
        <f t="shared" si="2"/>
        <v>0</v>
      </c>
      <c r="J13" s="232"/>
      <c r="K13" s="232"/>
      <c r="L13" s="232"/>
      <c r="M13" s="232"/>
      <c r="O13" s="232"/>
    </row>
    <row r="14" spans="1:15" s="7" customFormat="1">
      <c r="A14" s="274" t="s">
        <v>447</v>
      </c>
      <c r="B14" s="279">
        <v>4</v>
      </c>
      <c r="C14" s="285">
        <f t="shared" si="0"/>
        <v>1.8691588785046728E-2</v>
      </c>
      <c r="D14" s="280">
        <v>4</v>
      </c>
      <c r="E14" s="285">
        <f t="shared" si="1"/>
        <v>2.2099447513812154E-2</v>
      </c>
      <c r="F14" s="280">
        <v>0</v>
      </c>
      <c r="G14" s="286">
        <f t="shared" si="2"/>
        <v>0</v>
      </c>
      <c r="J14" s="232"/>
      <c r="K14" s="232"/>
      <c r="L14" s="232"/>
      <c r="M14" s="232"/>
      <c r="O14" s="232"/>
    </row>
    <row r="15" spans="1:15" s="7" customFormat="1">
      <c r="A15" s="274" t="s">
        <v>275</v>
      </c>
      <c r="B15" s="279">
        <v>4</v>
      </c>
      <c r="C15" s="285">
        <f t="shared" si="0"/>
        <v>1.8691588785046728E-2</v>
      </c>
      <c r="D15" s="280">
        <v>4</v>
      </c>
      <c r="E15" s="285">
        <f t="shared" si="1"/>
        <v>2.2099447513812154E-2</v>
      </c>
      <c r="F15" s="280">
        <v>0</v>
      </c>
      <c r="G15" s="286">
        <f t="shared" si="2"/>
        <v>0</v>
      </c>
      <c r="J15" s="232"/>
      <c r="K15" s="232"/>
      <c r="L15" s="232"/>
      <c r="M15" s="232"/>
      <c r="O15" s="232"/>
    </row>
    <row r="16" spans="1:15" s="7" customFormat="1">
      <c r="A16" s="274" t="s">
        <v>251</v>
      </c>
      <c r="B16" s="279">
        <v>4</v>
      </c>
      <c r="C16" s="285">
        <f t="shared" si="0"/>
        <v>1.8691588785046728E-2</v>
      </c>
      <c r="D16" s="280">
        <v>4</v>
      </c>
      <c r="E16" s="285">
        <f t="shared" si="1"/>
        <v>2.2099447513812154E-2</v>
      </c>
      <c r="F16" s="280">
        <v>0</v>
      </c>
      <c r="G16" s="286">
        <f t="shared" si="2"/>
        <v>0</v>
      </c>
      <c r="J16" s="232"/>
      <c r="K16" s="232"/>
      <c r="L16" s="232"/>
      <c r="M16" s="232"/>
      <c r="O16" s="232"/>
    </row>
    <row r="17" spans="1:15" s="7" customFormat="1">
      <c r="A17" s="274" t="s">
        <v>353</v>
      </c>
      <c r="B17" s="279">
        <v>4</v>
      </c>
      <c r="C17" s="285">
        <f t="shared" si="0"/>
        <v>1.8691588785046728E-2</v>
      </c>
      <c r="D17" s="280">
        <v>0</v>
      </c>
      <c r="E17" s="285">
        <f t="shared" si="1"/>
        <v>0</v>
      </c>
      <c r="F17" s="280">
        <v>0</v>
      </c>
      <c r="G17" s="286">
        <f t="shared" si="2"/>
        <v>0</v>
      </c>
      <c r="J17" s="232"/>
      <c r="K17" s="232"/>
      <c r="L17" s="232"/>
      <c r="M17" s="232"/>
      <c r="O17" s="232"/>
    </row>
    <row r="18" spans="1:15" s="7" customFormat="1">
      <c r="A18" s="274" t="s">
        <v>408</v>
      </c>
      <c r="B18" s="279">
        <v>3</v>
      </c>
      <c r="C18" s="285">
        <f t="shared" si="0"/>
        <v>1.4018691588785047E-2</v>
      </c>
      <c r="D18" s="280">
        <v>3</v>
      </c>
      <c r="E18" s="285">
        <f t="shared" si="1"/>
        <v>1.6574585635359115E-2</v>
      </c>
      <c r="F18" s="280">
        <v>1</v>
      </c>
      <c r="G18" s="286">
        <f t="shared" si="2"/>
        <v>9.0909090909090912E-2</v>
      </c>
      <c r="J18" s="232"/>
      <c r="K18" s="232"/>
      <c r="L18" s="232"/>
      <c r="M18" s="232"/>
      <c r="O18" s="232"/>
    </row>
    <row r="19" spans="1:15" s="7" customFormat="1">
      <c r="A19" s="274" t="s">
        <v>151</v>
      </c>
      <c r="B19" s="279">
        <v>3</v>
      </c>
      <c r="C19" s="285">
        <f t="shared" si="0"/>
        <v>1.4018691588785047E-2</v>
      </c>
      <c r="D19" s="280">
        <v>3</v>
      </c>
      <c r="E19" s="285">
        <f t="shared" si="1"/>
        <v>1.6574585635359115E-2</v>
      </c>
      <c r="F19" s="280">
        <v>0</v>
      </c>
      <c r="G19" s="286">
        <f t="shared" si="2"/>
        <v>0</v>
      </c>
      <c r="J19" s="232"/>
      <c r="K19" s="232"/>
      <c r="L19" s="232"/>
      <c r="M19" s="232"/>
      <c r="O19" s="232"/>
    </row>
    <row r="20" spans="1:15" s="7" customFormat="1">
      <c r="A20" s="274" t="s">
        <v>133</v>
      </c>
      <c r="B20" s="279">
        <v>3</v>
      </c>
      <c r="C20" s="285">
        <f t="shared" si="0"/>
        <v>1.4018691588785047E-2</v>
      </c>
      <c r="D20" s="280">
        <v>3</v>
      </c>
      <c r="E20" s="285">
        <f t="shared" si="1"/>
        <v>1.6574585635359115E-2</v>
      </c>
      <c r="F20" s="280">
        <v>0</v>
      </c>
      <c r="G20" s="286">
        <f t="shared" si="2"/>
        <v>0</v>
      </c>
      <c r="J20" s="232"/>
      <c r="K20" s="232"/>
      <c r="L20" s="232"/>
      <c r="M20" s="232"/>
      <c r="O20" s="232"/>
    </row>
    <row r="21" spans="1:15" s="7" customFormat="1">
      <c r="A21" s="274" t="s">
        <v>290</v>
      </c>
      <c r="B21" s="279">
        <v>3</v>
      </c>
      <c r="C21" s="285">
        <f t="shared" si="0"/>
        <v>1.4018691588785047E-2</v>
      </c>
      <c r="D21" s="280">
        <v>2</v>
      </c>
      <c r="E21" s="285">
        <f t="shared" si="1"/>
        <v>1.1049723756906077E-2</v>
      </c>
      <c r="F21" s="280">
        <v>0</v>
      </c>
      <c r="G21" s="286">
        <f t="shared" si="2"/>
        <v>0</v>
      </c>
      <c r="J21" s="232"/>
      <c r="K21" s="232"/>
      <c r="L21" s="232"/>
      <c r="M21" s="232"/>
      <c r="O21" s="232"/>
    </row>
    <row r="22" spans="1:15" s="7" customFormat="1">
      <c r="A22" s="274" t="s">
        <v>156</v>
      </c>
      <c r="B22" s="279">
        <v>3</v>
      </c>
      <c r="C22" s="285">
        <f t="shared" si="0"/>
        <v>1.4018691588785047E-2</v>
      </c>
      <c r="D22" s="280">
        <v>2</v>
      </c>
      <c r="E22" s="285">
        <f t="shared" si="1"/>
        <v>1.1049723756906077E-2</v>
      </c>
      <c r="F22" s="280">
        <v>0</v>
      </c>
      <c r="G22" s="286">
        <f t="shared" si="2"/>
        <v>0</v>
      </c>
      <c r="J22" s="232"/>
      <c r="K22" s="232"/>
      <c r="L22" s="232"/>
      <c r="M22" s="232"/>
      <c r="O22" s="232"/>
    </row>
    <row r="23" spans="1:15" s="7" customFormat="1">
      <c r="A23" s="274" t="s">
        <v>256</v>
      </c>
      <c r="B23" s="279">
        <v>3</v>
      </c>
      <c r="C23" s="285">
        <f t="shared" si="0"/>
        <v>1.4018691588785047E-2</v>
      </c>
      <c r="D23" s="280">
        <v>2</v>
      </c>
      <c r="E23" s="285">
        <f t="shared" si="1"/>
        <v>1.1049723756906077E-2</v>
      </c>
      <c r="F23" s="280">
        <v>0</v>
      </c>
      <c r="G23" s="286">
        <f t="shared" si="2"/>
        <v>0</v>
      </c>
      <c r="J23" s="232"/>
      <c r="K23" s="232"/>
      <c r="L23" s="232"/>
      <c r="M23" s="232"/>
      <c r="O23" s="232"/>
    </row>
    <row r="24" spans="1:15" s="7" customFormat="1">
      <c r="A24" s="274" t="s">
        <v>160</v>
      </c>
      <c r="B24" s="279">
        <v>2</v>
      </c>
      <c r="C24" s="285">
        <f t="shared" si="0"/>
        <v>9.3457943925233638E-3</v>
      </c>
      <c r="D24" s="280">
        <v>2</v>
      </c>
      <c r="E24" s="285">
        <f t="shared" si="1"/>
        <v>1.1049723756906077E-2</v>
      </c>
      <c r="F24" s="280">
        <v>0</v>
      </c>
      <c r="G24" s="286">
        <f t="shared" si="2"/>
        <v>0</v>
      </c>
      <c r="J24" s="232"/>
      <c r="K24" s="232"/>
      <c r="L24" s="232"/>
      <c r="M24" s="232"/>
      <c r="O24" s="232"/>
    </row>
    <row r="25" spans="1:15" s="7" customFormat="1">
      <c r="A25" s="274" t="s">
        <v>54</v>
      </c>
      <c r="B25" s="279">
        <v>2</v>
      </c>
      <c r="C25" s="285">
        <f t="shared" si="0"/>
        <v>9.3457943925233638E-3</v>
      </c>
      <c r="D25" s="280">
        <v>2</v>
      </c>
      <c r="E25" s="285">
        <f t="shared" si="1"/>
        <v>1.1049723756906077E-2</v>
      </c>
      <c r="F25" s="280">
        <v>0</v>
      </c>
      <c r="G25" s="286">
        <f t="shared" si="2"/>
        <v>0</v>
      </c>
      <c r="J25" s="232"/>
      <c r="K25" s="232"/>
      <c r="L25" s="232"/>
      <c r="M25" s="232"/>
      <c r="O25" s="232"/>
    </row>
    <row r="26" spans="1:15" s="7" customFormat="1">
      <c r="A26" s="274" t="s">
        <v>265</v>
      </c>
      <c r="B26" s="279">
        <v>2</v>
      </c>
      <c r="C26" s="285">
        <f t="shared" si="0"/>
        <v>9.3457943925233638E-3</v>
      </c>
      <c r="D26" s="280">
        <v>2</v>
      </c>
      <c r="E26" s="285">
        <f t="shared" si="1"/>
        <v>1.1049723756906077E-2</v>
      </c>
      <c r="F26" s="280">
        <v>0</v>
      </c>
      <c r="G26" s="286">
        <f t="shared" si="2"/>
        <v>0</v>
      </c>
      <c r="J26" s="232"/>
      <c r="K26" s="232"/>
      <c r="L26" s="232"/>
      <c r="M26" s="232"/>
      <c r="O26" s="232"/>
    </row>
    <row r="27" spans="1:15" s="7" customFormat="1">
      <c r="A27" s="274" t="s">
        <v>263</v>
      </c>
      <c r="B27" s="279">
        <v>2</v>
      </c>
      <c r="C27" s="285">
        <f t="shared" si="0"/>
        <v>9.3457943925233638E-3</v>
      </c>
      <c r="D27" s="280">
        <v>2</v>
      </c>
      <c r="E27" s="285">
        <f t="shared" si="1"/>
        <v>1.1049723756906077E-2</v>
      </c>
      <c r="F27" s="280">
        <v>0</v>
      </c>
      <c r="G27" s="286">
        <f t="shared" si="2"/>
        <v>0</v>
      </c>
      <c r="J27" s="232"/>
      <c r="K27" s="232"/>
      <c r="L27" s="232"/>
      <c r="M27" s="232"/>
      <c r="O27" s="232"/>
    </row>
    <row r="28" spans="1:15" s="7" customFormat="1">
      <c r="A28" s="274" t="s">
        <v>264</v>
      </c>
      <c r="B28" s="279">
        <v>2</v>
      </c>
      <c r="C28" s="285">
        <f t="shared" si="0"/>
        <v>9.3457943925233638E-3</v>
      </c>
      <c r="D28" s="280">
        <v>2</v>
      </c>
      <c r="E28" s="285">
        <f t="shared" si="1"/>
        <v>1.1049723756906077E-2</v>
      </c>
      <c r="F28" s="280">
        <v>0</v>
      </c>
      <c r="G28" s="286">
        <f t="shared" si="2"/>
        <v>0</v>
      </c>
      <c r="J28" s="232"/>
      <c r="K28" s="232"/>
      <c r="L28" s="232"/>
      <c r="M28" s="232"/>
      <c r="O28" s="232"/>
    </row>
    <row r="29" spans="1:15" s="7" customFormat="1">
      <c r="A29" s="274" t="s">
        <v>466</v>
      </c>
      <c r="B29" s="279">
        <v>2</v>
      </c>
      <c r="C29" s="285">
        <f t="shared" si="0"/>
        <v>9.3457943925233638E-3</v>
      </c>
      <c r="D29" s="280">
        <v>2</v>
      </c>
      <c r="E29" s="285">
        <f t="shared" si="1"/>
        <v>1.1049723756906077E-2</v>
      </c>
      <c r="F29" s="280">
        <v>0</v>
      </c>
      <c r="G29" s="286">
        <f t="shared" si="2"/>
        <v>0</v>
      </c>
      <c r="J29" s="232"/>
      <c r="K29" s="232"/>
      <c r="L29" s="232"/>
      <c r="M29" s="232"/>
      <c r="O29" s="232"/>
    </row>
    <row r="30" spans="1:15" s="7" customFormat="1">
      <c r="A30" s="274" t="s">
        <v>242</v>
      </c>
      <c r="B30" s="279">
        <v>2</v>
      </c>
      <c r="C30" s="285">
        <f t="shared" si="0"/>
        <v>9.3457943925233638E-3</v>
      </c>
      <c r="D30" s="280">
        <v>2</v>
      </c>
      <c r="E30" s="285">
        <f t="shared" si="1"/>
        <v>1.1049723756906077E-2</v>
      </c>
      <c r="F30" s="280">
        <v>0</v>
      </c>
      <c r="G30" s="286">
        <f t="shared" si="2"/>
        <v>0</v>
      </c>
      <c r="J30" s="232"/>
      <c r="K30" s="232"/>
      <c r="L30" s="232"/>
      <c r="M30" s="232"/>
      <c r="O30" s="232"/>
    </row>
    <row r="31" spans="1:15" s="7" customFormat="1">
      <c r="A31" s="274" t="s">
        <v>274</v>
      </c>
      <c r="B31" s="279">
        <v>2</v>
      </c>
      <c r="C31" s="285">
        <f t="shared" si="0"/>
        <v>9.3457943925233638E-3</v>
      </c>
      <c r="D31" s="280">
        <v>2</v>
      </c>
      <c r="E31" s="285">
        <f t="shared" si="1"/>
        <v>1.1049723756906077E-2</v>
      </c>
      <c r="F31" s="280">
        <v>0</v>
      </c>
      <c r="G31" s="286">
        <f t="shared" si="2"/>
        <v>0</v>
      </c>
      <c r="J31" s="232"/>
      <c r="K31" s="232"/>
      <c r="L31" s="232"/>
      <c r="M31" s="232"/>
      <c r="O31" s="232"/>
    </row>
    <row r="32" spans="1:15" s="7" customFormat="1">
      <c r="A32" s="274" t="s">
        <v>179</v>
      </c>
      <c r="B32" s="279">
        <v>2</v>
      </c>
      <c r="C32" s="285">
        <f t="shared" si="0"/>
        <v>9.3457943925233638E-3</v>
      </c>
      <c r="D32" s="280">
        <v>1</v>
      </c>
      <c r="E32" s="285">
        <f t="shared" si="1"/>
        <v>5.5248618784530384E-3</v>
      </c>
      <c r="F32" s="280">
        <v>0</v>
      </c>
      <c r="G32" s="286">
        <f t="shared" si="2"/>
        <v>0</v>
      </c>
      <c r="J32" s="232"/>
      <c r="K32" s="232"/>
      <c r="L32" s="232"/>
      <c r="M32" s="232"/>
      <c r="O32" s="232"/>
    </row>
    <row r="33" spans="1:15" s="7" customFormat="1">
      <c r="A33" s="274" t="s">
        <v>145</v>
      </c>
      <c r="B33" s="279">
        <v>2</v>
      </c>
      <c r="C33" s="285">
        <f t="shared" si="0"/>
        <v>9.3457943925233638E-3</v>
      </c>
      <c r="D33" s="280">
        <v>1</v>
      </c>
      <c r="E33" s="285">
        <f t="shared" si="1"/>
        <v>5.5248618784530384E-3</v>
      </c>
      <c r="F33" s="280">
        <v>0</v>
      </c>
      <c r="G33" s="286">
        <f t="shared" si="2"/>
        <v>0</v>
      </c>
      <c r="J33" s="232"/>
      <c r="K33" s="232"/>
      <c r="L33" s="232"/>
      <c r="M33" s="232"/>
      <c r="O33" s="232"/>
    </row>
    <row r="34" spans="1:15" s="7" customFormat="1">
      <c r="A34" s="274" t="s">
        <v>286</v>
      </c>
      <c r="B34" s="279">
        <v>2</v>
      </c>
      <c r="C34" s="285">
        <f t="shared" si="0"/>
        <v>9.3457943925233638E-3</v>
      </c>
      <c r="D34" s="280">
        <v>0</v>
      </c>
      <c r="E34" s="285">
        <f t="shared" si="1"/>
        <v>0</v>
      </c>
      <c r="F34" s="280">
        <v>0</v>
      </c>
      <c r="G34" s="286">
        <f t="shared" si="2"/>
        <v>0</v>
      </c>
      <c r="J34" s="232"/>
      <c r="K34" s="232"/>
      <c r="L34" s="232"/>
      <c r="M34" s="232"/>
      <c r="O34" s="232"/>
    </row>
    <row r="35" spans="1:15" s="7" customFormat="1">
      <c r="A35" s="274" t="s">
        <v>312</v>
      </c>
      <c r="B35" s="279">
        <v>2</v>
      </c>
      <c r="C35" s="285">
        <f t="shared" si="0"/>
        <v>9.3457943925233638E-3</v>
      </c>
      <c r="D35" s="280">
        <v>0</v>
      </c>
      <c r="E35" s="285">
        <f t="shared" si="1"/>
        <v>0</v>
      </c>
      <c r="F35" s="280">
        <v>0</v>
      </c>
      <c r="G35" s="286">
        <f t="shared" si="2"/>
        <v>0</v>
      </c>
      <c r="J35" s="232"/>
      <c r="K35" s="232"/>
      <c r="L35" s="232"/>
      <c r="M35" s="232"/>
      <c r="O35" s="232"/>
    </row>
    <row r="36" spans="1:15" s="7" customFormat="1">
      <c r="A36" s="274" t="s">
        <v>341</v>
      </c>
      <c r="B36" s="279">
        <v>2</v>
      </c>
      <c r="C36" s="285">
        <f t="shared" si="0"/>
        <v>9.3457943925233638E-3</v>
      </c>
      <c r="D36" s="280">
        <v>0</v>
      </c>
      <c r="E36" s="285">
        <f t="shared" si="1"/>
        <v>0</v>
      </c>
      <c r="F36" s="280">
        <v>0</v>
      </c>
      <c r="G36" s="286">
        <f t="shared" si="2"/>
        <v>0</v>
      </c>
      <c r="J36" s="232"/>
      <c r="K36" s="232"/>
      <c r="L36" s="232"/>
      <c r="M36" s="232"/>
      <c r="O36" s="232"/>
    </row>
    <row r="37" spans="1:15" s="7" customFormat="1">
      <c r="A37" s="274" t="s">
        <v>337</v>
      </c>
      <c r="B37" s="279">
        <v>2</v>
      </c>
      <c r="C37" s="285">
        <f t="shared" si="0"/>
        <v>9.3457943925233638E-3</v>
      </c>
      <c r="D37" s="280">
        <v>0</v>
      </c>
      <c r="E37" s="285">
        <f t="shared" si="1"/>
        <v>0</v>
      </c>
      <c r="F37" s="280">
        <v>0</v>
      </c>
      <c r="G37" s="286">
        <f t="shared" si="2"/>
        <v>0</v>
      </c>
      <c r="J37" s="232"/>
      <c r="K37" s="232"/>
      <c r="L37" s="232"/>
      <c r="M37" s="232"/>
      <c r="O37" s="232"/>
    </row>
    <row r="38" spans="1:15" s="7" customFormat="1">
      <c r="A38" s="274" t="s">
        <v>410</v>
      </c>
      <c r="B38" s="279">
        <v>1</v>
      </c>
      <c r="C38" s="285">
        <f t="shared" si="0"/>
        <v>4.6728971962616819E-3</v>
      </c>
      <c r="D38" s="280">
        <v>1</v>
      </c>
      <c r="E38" s="285">
        <f t="shared" si="1"/>
        <v>5.5248618784530384E-3</v>
      </c>
      <c r="F38" s="280">
        <v>1</v>
      </c>
      <c r="G38" s="286">
        <f t="shared" si="2"/>
        <v>9.0909090909090912E-2</v>
      </c>
      <c r="J38" s="232"/>
      <c r="K38" s="232"/>
      <c r="L38" s="232"/>
      <c r="M38" s="232"/>
      <c r="O38" s="232"/>
    </row>
    <row r="39" spans="1:15" s="7" customFormat="1">
      <c r="A39" s="274" t="s">
        <v>853</v>
      </c>
      <c r="B39" s="279">
        <v>1</v>
      </c>
      <c r="C39" s="285">
        <f t="shared" si="0"/>
        <v>4.6728971962616819E-3</v>
      </c>
      <c r="D39" s="280">
        <v>1</v>
      </c>
      <c r="E39" s="285">
        <f t="shared" si="1"/>
        <v>5.5248618784530384E-3</v>
      </c>
      <c r="F39" s="280">
        <v>1</v>
      </c>
      <c r="G39" s="286">
        <f t="shared" si="2"/>
        <v>9.0909090909090912E-2</v>
      </c>
      <c r="J39" s="232"/>
      <c r="K39" s="232"/>
      <c r="L39" s="232"/>
      <c r="M39" s="232"/>
      <c r="O39" s="232"/>
    </row>
    <row r="40" spans="1:15" s="7" customFormat="1">
      <c r="A40" s="274" t="s">
        <v>631</v>
      </c>
      <c r="B40" s="279">
        <v>1</v>
      </c>
      <c r="C40" s="285">
        <f t="shared" si="0"/>
        <v>4.6728971962616819E-3</v>
      </c>
      <c r="D40" s="280">
        <v>1</v>
      </c>
      <c r="E40" s="285">
        <f t="shared" si="1"/>
        <v>5.5248618784530384E-3</v>
      </c>
      <c r="F40" s="280">
        <v>1</v>
      </c>
      <c r="G40" s="286">
        <f t="shared" si="2"/>
        <v>9.0909090909090912E-2</v>
      </c>
      <c r="J40" s="232"/>
      <c r="K40" s="232"/>
      <c r="L40" s="232"/>
      <c r="M40" s="232"/>
      <c r="O40" s="232"/>
    </row>
    <row r="41" spans="1:15" s="7" customFormat="1">
      <c r="A41" s="274" t="s">
        <v>768</v>
      </c>
      <c r="B41" s="279">
        <v>1</v>
      </c>
      <c r="C41" s="285">
        <f t="shared" si="0"/>
        <v>4.6728971962616819E-3</v>
      </c>
      <c r="D41" s="280">
        <v>1</v>
      </c>
      <c r="E41" s="285">
        <f t="shared" si="1"/>
        <v>5.5248618784530384E-3</v>
      </c>
      <c r="F41" s="280">
        <v>1</v>
      </c>
      <c r="G41" s="286">
        <f t="shared" si="2"/>
        <v>9.0909090909090912E-2</v>
      </c>
      <c r="J41" s="232"/>
      <c r="K41" s="232"/>
      <c r="L41" s="232"/>
      <c r="M41" s="232"/>
      <c r="O41" s="232"/>
    </row>
    <row r="42" spans="1:15" s="7" customFormat="1">
      <c r="A42" s="274" t="s">
        <v>259</v>
      </c>
      <c r="B42" s="279">
        <v>1</v>
      </c>
      <c r="C42" s="285">
        <f t="shared" si="0"/>
        <v>4.6728971962616819E-3</v>
      </c>
      <c r="D42" s="280">
        <v>1</v>
      </c>
      <c r="E42" s="285">
        <f t="shared" si="1"/>
        <v>5.5248618784530384E-3</v>
      </c>
      <c r="F42" s="280">
        <v>1</v>
      </c>
      <c r="G42" s="286">
        <f t="shared" si="2"/>
        <v>9.0909090909090912E-2</v>
      </c>
      <c r="J42" s="232"/>
      <c r="K42" s="232"/>
      <c r="L42" s="232"/>
      <c r="M42" s="232"/>
      <c r="O42" s="232"/>
    </row>
    <row r="43" spans="1:15" s="7" customFormat="1">
      <c r="A43" s="274" t="s">
        <v>167</v>
      </c>
      <c r="B43" s="279">
        <v>1</v>
      </c>
      <c r="C43" s="285">
        <f t="shared" si="0"/>
        <v>4.6728971962616819E-3</v>
      </c>
      <c r="D43" s="280">
        <v>1</v>
      </c>
      <c r="E43" s="285">
        <f t="shared" si="1"/>
        <v>5.5248618784530384E-3</v>
      </c>
      <c r="F43" s="280">
        <v>1</v>
      </c>
      <c r="G43" s="286">
        <f t="shared" si="2"/>
        <v>9.0909090909090912E-2</v>
      </c>
      <c r="J43" s="232"/>
      <c r="K43" s="232"/>
      <c r="L43" s="232"/>
      <c r="M43" s="232"/>
      <c r="O43" s="232"/>
    </row>
    <row r="44" spans="1:15" s="7" customFormat="1">
      <c r="A44" s="274" t="s">
        <v>134</v>
      </c>
      <c r="B44" s="279">
        <v>1</v>
      </c>
      <c r="C44" s="285">
        <f t="shared" si="0"/>
        <v>4.6728971962616819E-3</v>
      </c>
      <c r="D44" s="280">
        <v>1</v>
      </c>
      <c r="E44" s="285">
        <f t="shared" si="1"/>
        <v>5.5248618784530384E-3</v>
      </c>
      <c r="F44" s="280">
        <v>1</v>
      </c>
      <c r="G44" s="286">
        <f t="shared" si="2"/>
        <v>9.0909090909090912E-2</v>
      </c>
      <c r="J44" s="232"/>
      <c r="K44" s="232"/>
      <c r="L44" s="232"/>
      <c r="M44" s="232"/>
      <c r="O44" s="232"/>
    </row>
    <row r="45" spans="1:15" s="7" customFormat="1">
      <c r="A45" s="274" t="s">
        <v>116</v>
      </c>
      <c r="B45" s="279">
        <v>1</v>
      </c>
      <c r="C45" s="285">
        <f t="shared" si="0"/>
        <v>4.6728971962616819E-3</v>
      </c>
      <c r="D45" s="280">
        <v>1</v>
      </c>
      <c r="E45" s="285">
        <f t="shared" si="1"/>
        <v>5.5248618784530384E-3</v>
      </c>
      <c r="F45" s="280">
        <v>1</v>
      </c>
      <c r="G45" s="286">
        <f t="shared" si="2"/>
        <v>9.0909090909090912E-2</v>
      </c>
      <c r="J45" s="232"/>
      <c r="K45" s="232"/>
      <c r="L45" s="232"/>
      <c r="M45" s="232"/>
      <c r="O45" s="232"/>
    </row>
    <row r="46" spans="1:15" s="7" customFormat="1">
      <c r="A46" s="274" t="s">
        <v>101</v>
      </c>
      <c r="B46" s="279">
        <v>1</v>
      </c>
      <c r="C46" s="285">
        <f t="shared" si="0"/>
        <v>4.6728971962616819E-3</v>
      </c>
      <c r="D46" s="280">
        <v>1</v>
      </c>
      <c r="E46" s="285">
        <f t="shared" si="1"/>
        <v>5.5248618784530384E-3</v>
      </c>
      <c r="F46" s="280">
        <v>1</v>
      </c>
      <c r="G46" s="286">
        <f t="shared" si="2"/>
        <v>9.0909090909090912E-2</v>
      </c>
      <c r="J46" s="232"/>
      <c r="K46" s="232"/>
      <c r="L46" s="232"/>
      <c r="M46" s="232"/>
      <c r="O46" s="232"/>
    </row>
    <row r="47" spans="1:15" s="7" customFormat="1">
      <c r="A47" s="274" t="s">
        <v>383</v>
      </c>
      <c r="B47" s="279">
        <v>1</v>
      </c>
      <c r="C47" s="285">
        <f t="shared" si="0"/>
        <v>4.6728971962616819E-3</v>
      </c>
      <c r="D47" s="280">
        <v>1</v>
      </c>
      <c r="E47" s="285">
        <f t="shared" si="1"/>
        <v>5.5248618784530384E-3</v>
      </c>
      <c r="F47" s="280">
        <v>1</v>
      </c>
      <c r="G47" s="286">
        <f t="shared" si="2"/>
        <v>9.0909090909090912E-2</v>
      </c>
      <c r="J47" s="232"/>
      <c r="K47" s="232"/>
      <c r="L47" s="232"/>
      <c r="M47" s="232"/>
      <c r="O47" s="232"/>
    </row>
    <row r="48" spans="1:15" s="7" customFormat="1">
      <c r="A48" s="274" t="s">
        <v>402</v>
      </c>
      <c r="B48" s="279">
        <v>1</v>
      </c>
      <c r="C48" s="285">
        <f t="shared" si="0"/>
        <v>4.6728971962616819E-3</v>
      </c>
      <c r="D48" s="280">
        <v>1</v>
      </c>
      <c r="E48" s="285">
        <f t="shared" si="1"/>
        <v>5.5248618784530384E-3</v>
      </c>
      <c r="F48" s="280">
        <v>0</v>
      </c>
      <c r="G48" s="286">
        <f t="shared" si="2"/>
        <v>0</v>
      </c>
      <c r="J48" s="232"/>
      <c r="K48" s="232"/>
      <c r="L48" s="232"/>
      <c r="M48" s="232"/>
      <c r="O48" s="232"/>
    </row>
    <row r="49" spans="1:15" s="7" customFormat="1">
      <c r="A49" s="274" t="s">
        <v>232</v>
      </c>
      <c r="B49" s="279">
        <v>1</v>
      </c>
      <c r="C49" s="285">
        <f t="shared" si="0"/>
        <v>4.6728971962616819E-3</v>
      </c>
      <c r="D49" s="280">
        <v>1</v>
      </c>
      <c r="E49" s="285">
        <f t="shared" si="1"/>
        <v>5.5248618784530384E-3</v>
      </c>
      <c r="F49" s="280">
        <v>0</v>
      </c>
      <c r="G49" s="286">
        <f t="shared" si="2"/>
        <v>0</v>
      </c>
      <c r="J49" s="232"/>
      <c r="K49" s="232"/>
      <c r="L49" s="232"/>
      <c r="M49" s="232"/>
      <c r="O49" s="232"/>
    </row>
    <row r="50" spans="1:15" s="7" customFormat="1">
      <c r="A50" s="274" t="s">
        <v>689</v>
      </c>
      <c r="B50" s="279">
        <v>1</v>
      </c>
      <c r="C50" s="285">
        <f t="shared" si="0"/>
        <v>4.6728971962616819E-3</v>
      </c>
      <c r="D50" s="280">
        <v>1</v>
      </c>
      <c r="E50" s="285">
        <f t="shared" si="1"/>
        <v>5.5248618784530384E-3</v>
      </c>
      <c r="F50" s="280">
        <v>0</v>
      </c>
      <c r="G50" s="286">
        <f t="shared" si="2"/>
        <v>0</v>
      </c>
      <c r="J50" s="232"/>
      <c r="K50" s="232"/>
      <c r="L50" s="232"/>
      <c r="M50" s="232"/>
      <c r="O50" s="232"/>
    </row>
    <row r="51" spans="1:15" s="7" customFormat="1" ht="14.25" customHeight="1">
      <c r="A51" s="274" t="s">
        <v>688</v>
      </c>
      <c r="B51" s="279">
        <v>1</v>
      </c>
      <c r="C51" s="285">
        <f t="shared" si="0"/>
        <v>4.6728971962616819E-3</v>
      </c>
      <c r="D51" s="280">
        <v>1</v>
      </c>
      <c r="E51" s="285">
        <f t="shared" si="1"/>
        <v>5.5248618784530384E-3</v>
      </c>
      <c r="F51" s="280">
        <v>0</v>
      </c>
      <c r="G51" s="286">
        <f t="shared" si="2"/>
        <v>0</v>
      </c>
      <c r="J51" s="232"/>
      <c r="K51" s="232"/>
      <c r="L51" s="232"/>
      <c r="M51" s="232"/>
      <c r="O51" s="232"/>
    </row>
    <row r="52" spans="1:15" s="7" customFormat="1">
      <c r="A52" s="274" t="s">
        <v>135</v>
      </c>
      <c r="B52" s="279">
        <v>1</v>
      </c>
      <c r="C52" s="285">
        <f t="shared" si="0"/>
        <v>4.6728971962616819E-3</v>
      </c>
      <c r="D52" s="280">
        <v>1</v>
      </c>
      <c r="E52" s="285">
        <f t="shared" si="1"/>
        <v>5.5248618784530384E-3</v>
      </c>
      <c r="F52" s="280">
        <v>0</v>
      </c>
      <c r="G52" s="286">
        <f t="shared" si="2"/>
        <v>0</v>
      </c>
      <c r="J52" s="232"/>
      <c r="K52" s="232"/>
      <c r="L52" s="232"/>
      <c r="M52" s="232"/>
      <c r="O52" s="232"/>
    </row>
    <row r="53" spans="1:15" s="7" customFormat="1">
      <c r="A53" s="274" t="s">
        <v>438</v>
      </c>
      <c r="B53" s="279">
        <v>1</v>
      </c>
      <c r="C53" s="285">
        <f t="shared" si="0"/>
        <v>4.6728971962616819E-3</v>
      </c>
      <c r="D53" s="280">
        <v>1</v>
      </c>
      <c r="E53" s="285">
        <f t="shared" si="1"/>
        <v>5.5248618784530384E-3</v>
      </c>
      <c r="F53" s="280">
        <v>0</v>
      </c>
      <c r="G53" s="286">
        <f t="shared" si="2"/>
        <v>0</v>
      </c>
      <c r="J53" s="232"/>
      <c r="K53" s="232"/>
      <c r="L53" s="232"/>
      <c r="M53" s="232"/>
      <c r="O53" s="232"/>
    </row>
    <row r="54" spans="1:15" s="7" customFormat="1">
      <c r="A54" s="274" t="s">
        <v>392</v>
      </c>
      <c r="B54" s="279">
        <v>1</v>
      </c>
      <c r="C54" s="285">
        <f t="shared" si="0"/>
        <v>4.6728971962616819E-3</v>
      </c>
      <c r="D54" s="280">
        <v>1</v>
      </c>
      <c r="E54" s="285">
        <f t="shared" si="1"/>
        <v>5.5248618784530384E-3</v>
      </c>
      <c r="F54" s="280">
        <v>0</v>
      </c>
      <c r="G54" s="286">
        <f t="shared" si="2"/>
        <v>0</v>
      </c>
      <c r="J54" s="232"/>
      <c r="K54" s="232"/>
      <c r="L54" s="232"/>
      <c r="M54" s="232"/>
      <c r="O54" s="232"/>
    </row>
    <row r="55" spans="1:15" s="7" customFormat="1">
      <c r="A55" s="274" t="s">
        <v>656</v>
      </c>
      <c r="B55" s="279">
        <v>1</v>
      </c>
      <c r="C55" s="285">
        <f t="shared" si="0"/>
        <v>4.6728971962616819E-3</v>
      </c>
      <c r="D55" s="280">
        <v>1</v>
      </c>
      <c r="E55" s="285">
        <f t="shared" si="1"/>
        <v>5.5248618784530384E-3</v>
      </c>
      <c r="F55" s="280">
        <v>0</v>
      </c>
      <c r="G55" s="286">
        <f t="shared" si="2"/>
        <v>0</v>
      </c>
      <c r="J55" s="232"/>
      <c r="K55" s="232"/>
      <c r="L55" s="232"/>
      <c r="M55" s="232"/>
      <c r="O55" s="232"/>
    </row>
    <row r="56" spans="1:15" s="7" customFormat="1">
      <c r="A56" s="274" t="s">
        <v>599</v>
      </c>
      <c r="B56" s="279">
        <v>1</v>
      </c>
      <c r="C56" s="285">
        <f t="shared" si="0"/>
        <v>4.6728971962616819E-3</v>
      </c>
      <c r="D56" s="280">
        <v>1</v>
      </c>
      <c r="E56" s="285">
        <f t="shared" si="1"/>
        <v>5.5248618784530384E-3</v>
      </c>
      <c r="F56" s="280">
        <v>0</v>
      </c>
      <c r="G56" s="286">
        <f t="shared" si="2"/>
        <v>0</v>
      </c>
      <c r="J56" s="232"/>
      <c r="K56" s="232"/>
      <c r="L56" s="232"/>
      <c r="M56" s="232"/>
      <c r="O56" s="232"/>
    </row>
    <row r="57" spans="1:15" s="7" customFormat="1">
      <c r="A57" s="274" t="s">
        <v>766</v>
      </c>
      <c r="B57" s="279">
        <v>1</v>
      </c>
      <c r="C57" s="285">
        <f t="shared" si="0"/>
        <v>4.6728971962616819E-3</v>
      </c>
      <c r="D57" s="280">
        <v>1</v>
      </c>
      <c r="E57" s="285">
        <f t="shared" si="1"/>
        <v>5.5248618784530384E-3</v>
      </c>
      <c r="F57" s="280">
        <v>0</v>
      </c>
      <c r="G57" s="286">
        <f t="shared" si="2"/>
        <v>0</v>
      </c>
      <c r="J57" s="232"/>
      <c r="K57" s="232"/>
      <c r="L57" s="232"/>
      <c r="M57" s="232"/>
      <c r="O57" s="232"/>
    </row>
    <row r="58" spans="1:15" s="7" customFormat="1">
      <c r="A58" s="274" t="s">
        <v>273</v>
      </c>
      <c r="B58" s="279">
        <v>1</v>
      </c>
      <c r="C58" s="285">
        <f t="shared" si="0"/>
        <v>4.6728971962616819E-3</v>
      </c>
      <c r="D58" s="280">
        <v>1</v>
      </c>
      <c r="E58" s="285">
        <f t="shared" si="1"/>
        <v>5.5248618784530384E-3</v>
      </c>
      <c r="F58" s="280">
        <v>0</v>
      </c>
      <c r="G58" s="286">
        <f t="shared" si="2"/>
        <v>0</v>
      </c>
      <c r="J58" s="232"/>
      <c r="K58" s="232"/>
      <c r="L58" s="232"/>
      <c r="M58" s="232"/>
      <c r="O58" s="232"/>
    </row>
    <row r="59" spans="1:15" s="7" customFormat="1" ht="13.5" customHeight="1">
      <c r="A59" s="274" t="s">
        <v>472</v>
      </c>
      <c r="B59" s="279">
        <v>1</v>
      </c>
      <c r="C59" s="285">
        <f t="shared" si="0"/>
        <v>4.6728971962616819E-3</v>
      </c>
      <c r="D59" s="280">
        <v>1</v>
      </c>
      <c r="E59" s="285">
        <f t="shared" si="1"/>
        <v>5.5248618784530384E-3</v>
      </c>
      <c r="F59" s="280">
        <v>0</v>
      </c>
      <c r="G59" s="286">
        <f t="shared" si="2"/>
        <v>0</v>
      </c>
      <c r="J59" s="232"/>
      <c r="K59" s="232"/>
      <c r="L59" s="232"/>
      <c r="M59" s="232"/>
      <c r="O59" s="232"/>
    </row>
    <row r="60" spans="1:15" s="7" customFormat="1">
      <c r="A60" s="274" t="s">
        <v>245</v>
      </c>
      <c r="B60" s="279">
        <v>1</v>
      </c>
      <c r="C60" s="285">
        <f t="shared" si="0"/>
        <v>4.6728971962616819E-3</v>
      </c>
      <c r="D60" s="280">
        <v>1</v>
      </c>
      <c r="E60" s="285">
        <f t="shared" si="1"/>
        <v>5.5248618784530384E-3</v>
      </c>
      <c r="F60" s="280">
        <v>0</v>
      </c>
      <c r="G60" s="286">
        <f t="shared" si="2"/>
        <v>0</v>
      </c>
      <c r="J60" s="232"/>
      <c r="K60" s="232"/>
      <c r="L60" s="232"/>
      <c r="M60" s="232"/>
      <c r="O60" s="232"/>
    </row>
    <row r="61" spans="1:15" s="7" customFormat="1" ht="14.25" customHeight="1">
      <c r="A61" s="274" t="s">
        <v>509</v>
      </c>
      <c r="B61" s="279">
        <v>1</v>
      </c>
      <c r="C61" s="285">
        <f t="shared" si="0"/>
        <v>4.6728971962616819E-3</v>
      </c>
      <c r="D61" s="280">
        <v>1</v>
      </c>
      <c r="E61" s="285">
        <f t="shared" si="1"/>
        <v>5.5248618784530384E-3</v>
      </c>
      <c r="F61" s="280">
        <v>0</v>
      </c>
      <c r="G61" s="286">
        <f t="shared" si="2"/>
        <v>0</v>
      </c>
      <c r="J61" s="232"/>
      <c r="K61" s="232"/>
      <c r="L61" s="232"/>
      <c r="M61" s="232"/>
      <c r="O61" s="232"/>
    </row>
    <row r="62" spans="1:15" s="7" customFormat="1">
      <c r="A62" s="274" t="s">
        <v>67</v>
      </c>
      <c r="B62" s="279">
        <v>1</v>
      </c>
      <c r="C62" s="285">
        <f t="shared" si="0"/>
        <v>4.6728971962616819E-3</v>
      </c>
      <c r="D62" s="280">
        <v>1</v>
      </c>
      <c r="E62" s="285">
        <f t="shared" si="1"/>
        <v>5.5248618784530384E-3</v>
      </c>
      <c r="F62" s="280">
        <v>0</v>
      </c>
      <c r="G62" s="286">
        <f t="shared" si="2"/>
        <v>0</v>
      </c>
      <c r="J62" s="232"/>
      <c r="K62" s="232"/>
      <c r="L62" s="232"/>
      <c r="M62" s="232"/>
      <c r="O62" s="232"/>
    </row>
    <row r="63" spans="1:15" s="7" customFormat="1">
      <c r="A63" s="274" t="s">
        <v>112</v>
      </c>
      <c r="B63" s="279">
        <v>1</v>
      </c>
      <c r="C63" s="285">
        <f t="shared" si="0"/>
        <v>4.6728971962616819E-3</v>
      </c>
      <c r="D63" s="280">
        <v>1</v>
      </c>
      <c r="E63" s="285">
        <f t="shared" si="1"/>
        <v>5.5248618784530384E-3</v>
      </c>
      <c r="F63" s="280">
        <v>0</v>
      </c>
      <c r="G63" s="286">
        <f t="shared" si="2"/>
        <v>0</v>
      </c>
      <c r="J63" s="232"/>
      <c r="K63" s="232"/>
      <c r="L63" s="232"/>
      <c r="M63" s="232"/>
      <c r="O63" s="232"/>
    </row>
    <row r="64" spans="1:15" s="7" customFormat="1">
      <c r="A64" s="274" t="s">
        <v>419</v>
      </c>
      <c r="B64" s="279">
        <v>1</v>
      </c>
      <c r="C64" s="285">
        <f t="shared" si="0"/>
        <v>4.6728971962616819E-3</v>
      </c>
      <c r="D64" s="280">
        <v>1</v>
      </c>
      <c r="E64" s="285">
        <f t="shared" si="1"/>
        <v>5.5248618784530384E-3</v>
      </c>
      <c r="F64" s="280">
        <v>0</v>
      </c>
      <c r="G64" s="286">
        <f t="shared" si="2"/>
        <v>0</v>
      </c>
      <c r="J64" s="232"/>
      <c r="K64" s="232"/>
      <c r="L64" s="232"/>
      <c r="M64" s="232"/>
      <c r="O64" s="232"/>
    </row>
    <row r="65" spans="1:15" s="7" customFormat="1">
      <c r="A65" s="274" t="s">
        <v>243</v>
      </c>
      <c r="B65" s="279">
        <v>1</v>
      </c>
      <c r="C65" s="285">
        <f t="shared" si="0"/>
        <v>4.6728971962616819E-3</v>
      </c>
      <c r="D65" s="280">
        <v>1</v>
      </c>
      <c r="E65" s="285">
        <f t="shared" si="1"/>
        <v>5.5248618784530384E-3</v>
      </c>
      <c r="F65" s="280">
        <v>0</v>
      </c>
      <c r="G65" s="286">
        <f t="shared" si="2"/>
        <v>0</v>
      </c>
      <c r="J65" s="232"/>
      <c r="K65" s="232"/>
      <c r="L65" s="232"/>
      <c r="M65" s="232"/>
      <c r="O65" s="232"/>
    </row>
    <row r="66" spans="1:15" s="7" customFormat="1">
      <c r="A66" s="274" t="s">
        <v>461</v>
      </c>
      <c r="B66" s="279">
        <v>1</v>
      </c>
      <c r="C66" s="285">
        <f t="shared" si="0"/>
        <v>4.6728971962616819E-3</v>
      </c>
      <c r="D66" s="280">
        <v>1</v>
      </c>
      <c r="E66" s="285">
        <f t="shared" si="1"/>
        <v>5.5248618784530384E-3</v>
      </c>
      <c r="F66" s="280">
        <v>0</v>
      </c>
      <c r="G66" s="286">
        <f t="shared" si="2"/>
        <v>0</v>
      </c>
      <c r="J66" s="232"/>
      <c r="K66" s="232"/>
      <c r="L66" s="232"/>
      <c r="M66" s="232"/>
      <c r="O66" s="232"/>
    </row>
    <row r="67" spans="1:15" s="7" customFormat="1">
      <c r="A67" s="274" t="s">
        <v>851</v>
      </c>
      <c r="B67" s="279">
        <v>1</v>
      </c>
      <c r="C67" s="285">
        <f t="shared" si="0"/>
        <v>4.6728971962616819E-3</v>
      </c>
      <c r="D67" s="280">
        <v>1</v>
      </c>
      <c r="E67" s="285">
        <f t="shared" si="1"/>
        <v>5.5248618784530384E-3</v>
      </c>
      <c r="F67" s="280">
        <v>0</v>
      </c>
      <c r="G67" s="286">
        <f t="shared" si="2"/>
        <v>0</v>
      </c>
      <c r="J67" s="232"/>
      <c r="K67" s="232"/>
      <c r="L67" s="232"/>
      <c r="M67" s="232"/>
      <c r="O67" s="232"/>
    </row>
    <row r="68" spans="1:15" s="7" customFormat="1">
      <c r="A68" s="274" t="s">
        <v>452</v>
      </c>
      <c r="B68" s="279">
        <v>1</v>
      </c>
      <c r="C68" s="285">
        <f t="shared" si="0"/>
        <v>4.6728971962616819E-3</v>
      </c>
      <c r="D68" s="280">
        <v>1</v>
      </c>
      <c r="E68" s="285">
        <f t="shared" si="1"/>
        <v>5.5248618784530384E-3</v>
      </c>
      <c r="F68" s="280">
        <v>0</v>
      </c>
      <c r="G68" s="286">
        <f t="shared" si="2"/>
        <v>0</v>
      </c>
      <c r="J68" s="232"/>
      <c r="K68" s="232"/>
      <c r="L68" s="232"/>
      <c r="M68" s="232"/>
      <c r="O68" s="232"/>
    </row>
    <row r="69" spans="1:15" s="7" customFormat="1">
      <c r="A69" s="274" t="s">
        <v>225</v>
      </c>
      <c r="B69" s="279">
        <v>1</v>
      </c>
      <c r="C69" s="285">
        <f t="shared" ref="C69:C76" si="3">B69/$B$76</f>
        <v>4.6728971962616819E-3</v>
      </c>
      <c r="D69" s="280">
        <v>1</v>
      </c>
      <c r="E69" s="285">
        <f t="shared" ref="E69:E76" si="4">D69/$D$76</f>
        <v>5.5248618784530384E-3</v>
      </c>
      <c r="F69" s="280">
        <v>0</v>
      </c>
      <c r="G69" s="286">
        <f t="shared" ref="G69:G76" si="5">F69/$F$76</f>
        <v>0</v>
      </c>
      <c r="J69" s="232"/>
      <c r="K69" s="232"/>
      <c r="L69" s="232"/>
      <c r="M69" s="232"/>
      <c r="O69" s="232"/>
    </row>
    <row r="70" spans="1:15" s="7" customFormat="1">
      <c r="A70" s="274" t="s">
        <v>428</v>
      </c>
      <c r="B70" s="279">
        <v>1</v>
      </c>
      <c r="C70" s="285">
        <f t="shared" si="3"/>
        <v>4.6728971962616819E-3</v>
      </c>
      <c r="D70" s="280">
        <v>1</v>
      </c>
      <c r="E70" s="285">
        <f t="shared" si="4"/>
        <v>5.5248618784530384E-3</v>
      </c>
      <c r="F70" s="280">
        <v>0</v>
      </c>
      <c r="G70" s="286">
        <f t="shared" si="5"/>
        <v>0</v>
      </c>
      <c r="J70" s="232"/>
      <c r="K70" s="232"/>
      <c r="L70" s="232"/>
      <c r="M70" s="232"/>
      <c r="O70" s="232"/>
    </row>
    <row r="71" spans="1:15" s="7" customFormat="1">
      <c r="A71" s="274" t="s">
        <v>241</v>
      </c>
      <c r="B71" s="279">
        <v>1</v>
      </c>
      <c r="C71" s="285">
        <f t="shared" si="3"/>
        <v>4.6728971962616819E-3</v>
      </c>
      <c r="D71" s="280">
        <v>0</v>
      </c>
      <c r="E71" s="285">
        <f t="shared" si="4"/>
        <v>0</v>
      </c>
      <c r="F71" s="280">
        <v>0</v>
      </c>
      <c r="G71" s="286">
        <f t="shared" si="5"/>
        <v>0</v>
      </c>
      <c r="J71" s="232"/>
      <c r="K71" s="232"/>
      <c r="L71" s="232"/>
      <c r="M71" s="232"/>
      <c r="O71" s="232"/>
    </row>
    <row r="72" spans="1:15" s="7" customFormat="1">
      <c r="A72" s="274" t="s">
        <v>669</v>
      </c>
      <c r="B72" s="279">
        <v>1</v>
      </c>
      <c r="C72" s="285">
        <f t="shared" si="3"/>
        <v>4.6728971962616819E-3</v>
      </c>
      <c r="D72" s="280">
        <v>0</v>
      </c>
      <c r="E72" s="285">
        <f t="shared" si="4"/>
        <v>0</v>
      </c>
      <c r="F72" s="280">
        <v>0</v>
      </c>
      <c r="G72" s="286">
        <f t="shared" si="5"/>
        <v>0</v>
      </c>
      <c r="J72" s="232"/>
      <c r="K72" s="232"/>
      <c r="L72" s="232"/>
      <c r="M72" s="232"/>
      <c r="O72" s="232"/>
    </row>
    <row r="73" spans="1:15" s="7" customFormat="1">
      <c r="A73" s="274" t="s">
        <v>146</v>
      </c>
      <c r="B73" s="279">
        <v>1</v>
      </c>
      <c r="C73" s="285">
        <f t="shared" si="3"/>
        <v>4.6728971962616819E-3</v>
      </c>
      <c r="D73" s="280">
        <v>0</v>
      </c>
      <c r="E73" s="285">
        <f t="shared" si="4"/>
        <v>0</v>
      </c>
      <c r="F73" s="280">
        <v>0</v>
      </c>
      <c r="G73" s="286">
        <f t="shared" si="5"/>
        <v>0</v>
      </c>
      <c r="J73" s="232"/>
      <c r="K73" s="232"/>
      <c r="L73" s="232"/>
      <c r="M73" s="232"/>
      <c r="O73" s="232"/>
    </row>
    <row r="74" spans="1:15" s="7" customFormat="1" ht="24">
      <c r="A74" s="274" t="s">
        <v>453</v>
      </c>
      <c r="B74" s="279">
        <v>1</v>
      </c>
      <c r="C74" s="285">
        <f t="shared" si="3"/>
        <v>4.6728971962616819E-3</v>
      </c>
      <c r="D74" s="280">
        <v>0</v>
      </c>
      <c r="E74" s="285">
        <f t="shared" si="4"/>
        <v>0</v>
      </c>
      <c r="F74" s="280">
        <v>0</v>
      </c>
      <c r="G74" s="286">
        <f t="shared" si="5"/>
        <v>0</v>
      </c>
      <c r="J74" s="232"/>
      <c r="K74" s="232"/>
      <c r="L74" s="232"/>
      <c r="M74" s="232"/>
      <c r="O74" s="232"/>
    </row>
    <row r="75" spans="1:15" s="7" customFormat="1" ht="15" thickBot="1">
      <c r="A75" s="274" t="s">
        <v>358</v>
      </c>
      <c r="B75" s="287">
        <v>1</v>
      </c>
      <c r="C75" s="288">
        <f t="shared" si="3"/>
        <v>4.6728971962616819E-3</v>
      </c>
      <c r="D75" s="289">
        <v>0</v>
      </c>
      <c r="E75" s="288">
        <f t="shared" si="4"/>
        <v>0</v>
      </c>
      <c r="F75" s="289">
        <v>0</v>
      </c>
      <c r="G75" s="290">
        <f t="shared" si="5"/>
        <v>0</v>
      </c>
      <c r="J75" s="232"/>
      <c r="K75" s="232"/>
      <c r="L75" s="232"/>
      <c r="M75" s="232"/>
      <c r="O75" s="232"/>
    </row>
    <row r="76" spans="1:15" s="7" customFormat="1" ht="15" thickBot="1">
      <c r="A76" s="254" t="s">
        <v>18</v>
      </c>
      <c r="B76" s="291">
        <f>SUM(B4:B75)</f>
        <v>214</v>
      </c>
      <c r="C76" s="293">
        <f t="shared" si="3"/>
        <v>1</v>
      </c>
      <c r="D76" s="292">
        <f t="shared" ref="D76:F76" si="6">SUM(D4:D75)</f>
        <v>181</v>
      </c>
      <c r="E76" s="293">
        <f t="shared" si="4"/>
        <v>1</v>
      </c>
      <c r="F76" s="292">
        <f t="shared" si="6"/>
        <v>11</v>
      </c>
      <c r="G76" s="294">
        <f t="shared" si="5"/>
        <v>1</v>
      </c>
      <c r="J76" s="232"/>
      <c r="K76" s="232"/>
      <c r="L76" s="232"/>
      <c r="M76" s="232"/>
      <c r="O76" s="232"/>
    </row>
    <row r="77" spans="1:15" s="7" customFormat="1">
      <c r="J77" s="232"/>
      <c r="K77" s="232"/>
      <c r="L77" s="232"/>
      <c r="M77" s="232"/>
      <c r="O77" s="232"/>
    </row>
    <row r="78" spans="1:15" s="7" customFormat="1">
      <c r="J78" s="232"/>
      <c r="K78" s="232"/>
      <c r="L78" s="232"/>
      <c r="M78" s="232"/>
      <c r="O78" s="232"/>
    </row>
    <row r="79" spans="1:15" s="7" customFormat="1">
      <c r="J79" s="232"/>
      <c r="K79" s="232"/>
      <c r="L79" s="232"/>
      <c r="M79" s="232"/>
      <c r="O79" s="232"/>
    </row>
    <row r="80" spans="1:15" s="7" customFormat="1">
      <c r="J80" s="232"/>
      <c r="K80" s="232"/>
      <c r="L80" s="232"/>
      <c r="M80" s="232"/>
      <c r="O80" s="232"/>
    </row>
    <row r="81" spans="10:15" s="7" customFormat="1">
      <c r="J81" s="232"/>
      <c r="K81" s="232"/>
      <c r="L81" s="232"/>
      <c r="M81" s="232"/>
      <c r="O81" s="232"/>
    </row>
    <row r="82" spans="10:15" s="7" customFormat="1">
      <c r="J82" s="232"/>
      <c r="K82" s="232"/>
      <c r="L82" s="232"/>
      <c r="M82" s="232"/>
      <c r="O82" s="232"/>
    </row>
    <row r="83" spans="10:15" s="7" customFormat="1">
      <c r="J83" s="232"/>
      <c r="K83" s="232"/>
      <c r="L83" s="232"/>
      <c r="M83" s="232"/>
      <c r="O83" s="232"/>
    </row>
    <row r="84" spans="10:15" s="7" customFormat="1">
      <c r="J84" s="232"/>
      <c r="K84" s="232"/>
      <c r="L84" s="232"/>
      <c r="M84" s="232"/>
      <c r="O84" s="232"/>
    </row>
    <row r="85" spans="10:15" s="7" customFormat="1">
      <c r="J85" s="232"/>
      <c r="K85" s="232"/>
      <c r="L85" s="232"/>
      <c r="M85" s="232"/>
      <c r="O85" s="232"/>
    </row>
    <row r="86" spans="10:15" s="7" customFormat="1">
      <c r="J86" s="232"/>
      <c r="K86" s="232"/>
      <c r="L86" s="232"/>
      <c r="M86" s="232"/>
      <c r="O86" s="232"/>
    </row>
    <row r="87" spans="10:15" s="7" customFormat="1">
      <c r="J87" s="232"/>
      <c r="K87" s="232"/>
      <c r="L87" s="232"/>
      <c r="M87" s="232"/>
      <c r="O87" s="232"/>
    </row>
    <row r="88" spans="10:15" s="7" customFormat="1">
      <c r="J88" s="232"/>
      <c r="K88" s="232"/>
      <c r="L88" s="232"/>
      <c r="M88" s="232"/>
      <c r="O88" s="232"/>
    </row>
    <row r="89" spans="10:15" s="7" customFormat="1">
      <c r="J89" s="232"/>
      <c r="K89" s="232"/>
      <c r="L89" s="232"/>
      <c r="M89" s="232"/>
      <c r="O89" s="232"/>
    </row>
    <row r="90" spans="10:15" s="7" customFormat="1">
      <c r="J90" s="232"/>
      <c r="K90" s="232"/>
      <c r="L90" s="232"/>
      <c r="M90" s="232"/>
      <c r="O90" s="232"/>
    </row>
    <row r="91" spans="10:15" s="7" customFormat="1">
      <c r="J91" s="232"/>
      <c r="K91" s="232"/>
      <c r="L91" s="232"/>
      <c r="M91" s="232"/>
      <c r="O91" s="232"/>
    </row>
    <row r="92" spans="10:15" s="7" customFormat="1">
      <c r="J92" s="232"/>
      <c r="K92" s="232"/>
      <c r="L92" s="232"/>
      <c r="M92" s="232"/>
      <c r="O92" s="232"/>
    </row>
    <row r="93" spans="10:15" s="7" customFormat="1">
      <c r="J93" s="232"/>
      <c r="K93" s="232"/>
      <c r="L93" s="232"/>
      <c r="M93" s="232"/>
      <c r="O93" s="232"/>
    </row>
    <row r="94" spans="10:15" s="7" customFormat="1">
      <c r="J94" s="232"/>
      <c r="K94" s="232"/>
      <c r="L94" s="232"/>
      <c r="M94" s="232"/>
      <c r="O94" s="232"/>
    </row>
    <row r="95" spans="10:15" s="7" customFormat="1">
      <c r="J95" s="232"/>
      <c r="K95" s="232"/>
      <c r="L95" s="232"/>
      <c r="M95" s="232"/>
      <c r="O95" s="232"/>
    </row>
    <row r="96" spans="10:15" s="7" customFormat="1">
      <c r="J96" s="232"/>
      <c r="K96" s="232"/>
      <c r="L96" s="232"/>
      <c r="M96" s="232"/>
      <c r="O96" s="232"/>
    </row>
    <row r="97" spans="10:15" s="7" customFormat="1">
      <c r="J97" s="232"/>
      <c r="K97" s="232"/>
      <c r="L97" s="232"/>
      <c r="M97" s="232"/>
      <c r="O97" s="232"/>
    </row>
    <row r="98" spans="10:15" s="7" customFormat="1">
      <c r="J98" s="232"/>
      <c r="K98" s="232"/>
      <c r="L98" s="232"/>
      <c r="M98" s="232"/>
      <c r="O98" s="232"/>
    </row>
    <row r="99" spans="10:15" s="7" customFormat="1">
      <c r="J99" s="232"/>
      <c r="K99" s="232"/>
      <c r="L99" s="232"/>
      <c r="M99" s="232"/>
      <c r="O99" s="232"/>
    </row>
    <row r="100" spans="10:15" s="7" customFormat="1">
      <c r="J100" s="232"/>
      <c r="K100" s="232"/>
      <c r="L100" s="232"/>
      <c r="M100" s="232"/>
      <c r="O100" s="232"/>
    </row>
    <row r="101" spans="10:15" s="7" customFormat="1">
      <c r="J101" s="232"/>
      <c r="K101" s="232"/>
      <c r="L101" s="232"/>
      <c r="M101" s="232"/>
      <c r="O101" s="232"/>
    </row>
    <row r="102" spans="10:15" s="7" customFormat="1">
      <c r="J102" s="232"/>
      <c r="K102" s="232"/>
      <c r="L102" s="232"/>
      <c r="M102" s="232"/>
      <c r="O102" s="232"/>
    </row>
    <row r="103" spans="10:15" s="7" customFormat="1">
      <c r="J103" s="232"/>
      <c r="K103" s="232"/>
      <c r="L103" s="232"/>
      <c r="M103" s="232"/>
      <c r="O103" s="232"/>
    </row>
    <row r="104" spans="10:15" s="7" customFormat="1">
      <c r="J104" s="232"/>
      <c r="K104" s="232"/>
      <c r="L104" s="232"/>
      <c r="M104" s="232"/>
      <c r="O104" s="232"/>
    </row>
    <row r="105" spans="10:15" s="7" customFormat="1">
      <c r="J105" s="232"/>
      <c r="K105" s="232"/>
      <c r="L105" s="232"/>
      <c r="M105" s="232"/>
      <c r="O105" s="232"/>
    </row>
    <row r="106" spans="10:15" s="7" customFormat="1">
      <c r="J106" s="232"/>
      <c r="K106" s="232"/>
      <c r="L106" s="232"/>
      <c r="M106" s="232"/>
      <c r="O106" s="232"/>
    </row>
    <row r="107" spans="10:15" s="7" customFormat="1">
      <c r="J107" s="232"/>
      <c r="K107" s="232"/>
      <c r="L107" s="232"/>
      <c r="M107" s="232"/>
      <c r="O107" s="232"/>
    </row>
    <row r="108" spans="10:15" s="7" customFormat="1">
      <c r="J108" s="232"/>
      <c r="K108" s="232"/>
      <c r="L108" s="232"/>
      <c r="M108" s="232"/>
      <c r="O108" s="232"/>
    </row>
    <row r="109" spans="10:15" s="7" customFormat="1">
      <c r="J109" s="232"/>
      <c r="K109" s="232"/>
      <c r="L109" s="232"/>
      <c r="M109" s="232"/>
      <c r="O109" s="232"/>
    </row>
    <row r="110" spans="10:15" s="7" customFormat="1">
      <c r="J110" s="232"/>
      <c r="K110" s="232"/>
      <c r="L110" s="232"/>
      <c r="M110" s="232"/>
      <c r="O110" s="232"/>
    </row>
    <row r="111" spans="10:15" s="7" customFormat="1">
      <c r="J111" s="232"/>
      <c r="K111" s="232"/>
      <c r="L111" s="232"/>
      <c r="M111" s="232"/>
      <c r="O111" s="232"/>
    </row>
    <row r="112" spans="10:15" s="7" customFormat="1">
      <c r="J112" s="232"/>
      <c r="K112" s="232"/>
      <c r="L112" s="232"/>
      <c r="M112" s="232"/>
      <c r="O112" s="232"/>
    </row>
    <row r="113" spans="10:15" s="7" customFormat="1">
      <c r="J113" s="232"/>
      <c r="K113" s="232"/>
      <c r="L113" s="232"/>
      <c r="M113" s="232"/>
      <c r="O113" s="232"/>
    </row>
    <row r="114" spans="10:15" s="7" customFormat="1">
      <c r="J114" s="232"/>
      <c r="K114" s="232"/>
      <c r="L114" s="232"/>
      <c r="M114" s="232"/>
      <c r="O114" s="232"/>
    </row>
    <row r="115" spans="10:15" s="7" customFormat="1">
      <c r="J115" s="232"/>
      <c r="K115" s="232"/>
      <c r="L115" s="232"/>
      <c r="M115" s="232"/>
      <c r="O115" s="232"/>
    </row>
    <row r="116" spans="10:15" s="7" customFormat="1">
      <c r="J116" s="232"/>
      <c r="K116" s="232"/>
      <c r="L116" s="232"/>
      <c r="M116" s="232"/>
      <c r="O116" s="232"/>
    </row>
    <row r="117" spans="10:15" s="7" customFormat="1">
      <c r="J117" s="232"/>
      <c r="K117" s="232"/>
      <c r="L117" s="232"/>
      <c r="M117" s="232"/>
      <c r="O117" s="232"/>
    </row>
    <row r="118" spans="10:15" s="7" customFormat="1">
      <c r="J118" s="232"/>
      <c r="K118" s="232"/>
      <c r="L118" s="232"/>
      <c r="M118" s="232"/>
      <c r="O118" s="232"/>
    </row>
    <row r="119" spans="10:15" s="7" customFormat="1">
      <c r="J119" s="232"/>
      <c r="K119" s="232"/>
      <c r="L119" s="232"/>
      <c r="M119" s="232"/>
      <c r="O119" s="232"/>
    </row>
    <row r="120" spans="10:15" s="7" customFormat="1">
      <c r="J120" s="232"/>
      <c r="K120" s="232"/>
      <c r="L120" s="232"/>
      <c r="M120" s="232"/>
      <c r="O120" s="232"/>
    </row>
    <row r="121" spans="10:15" s="7" customFormat="1">
      <c r="J121" s="232"/>
      <c r="K121" s="232"/>
      <c r="L121" s="232"/>
      <c r="M121" s="232"/>
      <c r="O121" s="232"/>
    </row>
    <row r="122" spans="10:15" s="7" customFormat="1">
      <c r="J122" s="232"/>
      <c r="K122" s="232"/>
      <c r="L122" s="232"/>
      <c r="M122" s="232"/>
      <c r="O122" s="232"/>
    </row>
    <row r="123" spans="10:15" s="7" customFormat="1">
      <c r="J123" s="232"/>
      <c r="K123" s="232"/>
      <c r="L123" s="232"/>
      <c r="M123" s="232"/>
      <c r="O123" s="232"/>
    </row>
    <row r="124" spans="10:15" s="7" customFormat="1">
      <c r="J124" s="232"/>
      <c r="K124" s="232"/>
      <c r="L124" s="232"/>
      <c r="M124" s="232"/>
      <c r="O124" s="232"/>
    </row>
    <row r="125" spans="10:15" s="7" customFormat="1">
      <c r="J125" s="232"/>
      <c r="K125" s="232"/>
      <c r="L125" s="232"/>
      <c r="M125" s="232"/>
      <c r="O125" s="232"/>
    </row>
    <row r="126" spans="10:15" s="7" customFormat="1">
      <c r="J126" s="232"/>
      <c r="K126" s="232"/>
      <c r="L126" s="232"/>
      <c r="M126" s="232"/>
      <c r="O126" s="232"/>
    </row>
    <row r="127" spans="10:15" s="7" customFormat="1">
      <c r="J127" s="232"/>
      <c r="K127" s="232"/>
      <c r="L127" s="232"/>
      <c r="M127" s="232"/>
      <c r="O127" s="232"/>
    </row>
    <row r="128" spans="10:15" s="7" customFormat="1">
      <c r="J128" s="232"/>
      <c r="K128" s="232"/>
      <c r="L128" s="232"/>
      <c r="M128" s="232"/>
      <c r="O128" s="232"/>
    </row>
    <row r="129" spans="10:15" s="7" customFormat="1">
      <c r="J129" s="232"/>
      <c r="K129" s="232"/>
      <c r="L129" s="232"/>
      <c r="M129" s="232"/>
      <c r="O129" s="232"/>
    </row>
    <row r="130" spans="10:15" s="7" customFormat="1">
      <c r="J130" s="232"/>
      <c r="K130" s="232"/>
      <c r="L130" s="232"/>
      <c r="M130" s="232"/>
      <c r="O130" s="232"/>
    </row>
    <row r="131" spans="10:15" s="7" customFormat="1">
      <c r="J131" s="232"/>
      <c r="K131" s="232"/>
      <c r="L131" s="232"/>
      <c r="M131" s="232"/>
      <c r="O131" s="232"/>
    </row>
    <row r="132" spans="10:15" s="7" customFormat="1">
      <c r="J132" s="232"/>
      <c r="K132" s="232"/>
      <c r="L132" s="232"/>
      <c r="M132" s="232"/>
      <c r="O132" s="232"/>
    </row>
    <row r="133" spans="10:15" s="7" customFormat="1">
      <c r="J133" s="232"/>
      <c r="K133" s="232"/>
      <c r="L133" s="232"/>
      <c r="M133" s="232"/>
      <c r="O133" s="232"/>
    </row>
    <row r="134" spans="10:15" s="7" customFormat="1">
      <c r="J134" s="232"/>
      <c r="K134" s="232"/>
      <c r="L134" s="232"/>
      <c r="M134" s="232"/>
      <c r="O134" s="232"/>
    </row>
    <row r="135" spans="10:15" s="7" customFormat="1">
      <c r="J135" s="232"/>
      <c r="K135" s="232"/>
      <c r="L135" s="232"/>
      <c r="M135" s="232"/>
      <c r="O135" s="232"/>
    </row>
    <row r="136" spans="10:15" s="7" customFormat="1">
      <c r="J136" s="232"/>
      <c r="K136" s="232"/>
      <c r="L136" s="232"/>
      <c r="M136" s="232"/>
      <c r="O136" s="232"/>
    </row>
    <row r="137" spans="10:15" s="7" customFormat="1">
      <c r="J137" s="232"/>
      <c r="K137" s="232"/>
      <c r="L137" s="232"/>
      <c r="M137" s="232"/>
      <c r="O137" s="232"/>
    </row>
    <row r="138" spans="10:15" s="7" customFormat="1">
      <c r="J138" s="232"/>
      <c r="K138" s="232"/>
      <c r="L138" s="232"/>
      <c r="M138" s="232"/>
      <c r="O138" s="232"/>
    </row>
    <row r="139" spans="10:15" s="7" customFormat="1">
      <c r="J139" s="232"/>
      <c r="K139" s="232"/>
      <c r="L139" s="232"/>
      <c r="M139" s="232"/>
      <c r="O139" s="232"/>
    </row>
    <row r="140" spans="10:15" s="7" customFormat="1">
      <c r="J140" s="232"/>
      <c r="K140" s="232"/>
      <c r="L140" s="232"/>
      <c r="M140" s="232"/>
      <c r="O140" s="232"/>
    </row>
    <row r="141" spans="10:15" s="7" customFormat="1">
      <c r="J141" s="232"/>
      <c r="K141" s="232"/>
      <c r="L141" s="232"/>
      <c r="M141" s="232"/>
      <c r="O141" s="232"/>
    </row>
    <row r="142" spans="10:15" s="7" customFormat="1">
      <c r="J142" s="232"/>
      <c r="K142" s="232"/>
      <c r="L142" s="232"/>
      <c r="M142" s="232"/>
      <c r="O142" s="232"/>
    </row>
    <row r="143" spans="10:15" s="7" customFormat="1">
      <c r="J143" s="232"/>
      <c r="K143" s="232"/>
      <c r="L143" s="232"/>
      <c r="M143" s="232"/>
      <c r="O143" s="232"/>
    </row>
    <row r="144" spans="10:15" s="7" customFormat="1">
      <c r="J144" s="232"/>
      <c r="K144" s="232"/>
      <c r="L144" s="232"/>
      <c r="M144" s="232"/>
      <c r="O144" s="232"/>
    </row>
    <row r="145" spans="10:15" s="7" customFormat="1">
      <c r="J145" s="232"/>
      <c r="K145" s="232"/>
      <c r="L145" s="232"/>
      <c r="M145" s="232"/>
      <c r="O145" s="232"/>
    </row>
    <row r="146" spans="10:15" s="7" customFormat="1">
      <c r="J146" s="232"/>
      <c r="K146" s="232"/>
      <c r="L146" s="232"/>
      <c r="M146" s="232"/>
      <c r="O146" s="232"/>
    </row>
    <row r="147" spans="10:15" s="7" customFormat="1">
      <c r="J147" s="232"/>
      <c r="K147" s="232"/>
      <c r="L147" s="232"/>
      <c r="M147" s="232"/>
      <c r="O147" s="232"/>
    </row>
    <row r="148" spans="10:15" s="7" customFormat="1">
      <c r="J148" s="232"/>
      <c r="K148" s="232"/>
      <c r="L148" s="232"/>
      <c r="M148" s="232"/>
      <c r="O148" s="232"/>
    </row>
    <row r="149" spans="10:15" s="7" customFormat="1">
      <c r="J149" s="232"/>
      <c r="K149" s="232"/>
      <c r="L149" s="232"/>
      <c r="M149" s="232"/>
      <c r="O149" s="232"/>
    </row>
    <row r="150" spans="10:15" s="7" customFormat="1">
      <c r="J150" s="232"/>
      <c r="K150" s="232"/>
      <c r="L150" s="232"/>
      <c r="M150" s="232"/>
      <c r="O150" s="232"/>
    </row>
    <row r="151" spans="10:15" s="7" customFormat="1">
      <c r="J151" s="232"/>
      <c r="K151" s="232"/>
      <c r="L151" s="232"/>
      <c r="M151" s="232"/>
      <c r="O151" s="232"/>
    </row>
    <row r="152" spans="10:15" s="7" customFormat="1">
      <c r="J152" s="232"/>
      <c r="K152" s="232"/>
      <c r="L152" s="232"/>
      <c r="M152" s="232"/>
      <c r="O152" s="232"/>
    </row>
    <row r="153" spans="10:15" s="7" customFormat="1">
      <c r="J153" s="232"/>
      <c r="K153" s="232"/>
      <c r="L153" s="232"/>
      <c r="M153" s="232"/>
      <c r="O153" s="232"/>
    </row>
    <row r="154" spans="10:15" s="7" customFormat="1">
      <c r="J154" s="232"/>
      <c r="K154" s="232"/>
      <c r="L154" s="232"/>
      <c r="M154" s="232"/>
      <c r="O154" s="232"/>
    </row>
    <row r="155" spans="10:15" s="7" customFormat="1">
      <c r="J155" s="232"/>
      <c r="K155" s="232"/>
      <c r="L155" s="232"/>
      <c r="M155" s="232"/>
      <c r="O155" s="232"/>
    </row>
    <row r="156" spans="10:15" s="7" customFormat="1">
      <c r="J156" s="232"/>
      <c r="K156" s="232"/>
      <c r="L156" s="232"/>
      <c r="M156" s="232"/>
      <c r="O156" s="232"/>
    </row>
    <row r="157" spans="10:15" s="7" customFormat="1">
      <c r="J157" s="232"/>
      <c r="K157" s="232"/>
      <c r="L157" s="232"/>
      <c r="M157" s="232"/>
      <c r="O157" s="232"/>
    </row>
    <row r="158" spans="10:15" s="7" customFormat="1">
      <c r="J158" s="232"/>
      <c r="K158" s="232"/>
      <c r="L158" s="232"/>
      <c r="M158" s="232"/>
      <c r="O158" s="232"/>
    </row>
    <row r="159" spans="10:15" s="7" customFormat="1">
      <c r="J159" s="232"/>
      <c r="K159" s="232"/>
      <c r="L159" s="232"/>
      <c r="M159" s="232"/>
      <c r="O159" s="232"/>
    </row>
    <row r="160" spans="10:15" s="7" customFormat="1">
      <c r="J160" s="232"/>
      <c r="K160" s="232"/>
      <c r="L160" s="232"/>
      <c r="M160" s="232"/>
      <c r="O160" s="232"/>
    </row>
    <row r="161" spans="10:15" s="7" customFormat="1">
      <c r="J161" s="232"/>
      <c r="K161" s="232"/>
      <c r="L161" s="232"/>
      <c r="M161" s="232"/>
      <c r="O161" s="232"/>
    </row>
    <row r="162" spans="10:15" s="7" customFormat="1">
      <c r="J162" s="232"/>
      <c r="K162" s="232"/>
      <c r="L162" s="232"/>
      <c r="M162" s="232"/>
      <c r="O162" s="232"/>
    </row>
    <row r="163" spans="10:15" s="7" customFormat="1">
      <c r="J163" s="232"/>
      <c r="K163" s="232"/>
      <c r="L163" s="232"/>
      <c r="M163" s="232"/>
      <c r="O163" s="232"/>
    </row>
    <row r="164" spans="10:15" s="7" customFormat="1">
      <c r="J164" s="232"/>
      <c r="K164" s="232"/>
      <c r="L164" s="232"/>
      <c r="M164" s="232"/>
      <c r="O164" s="232"/>
    </row>
    <row r="165" spans="10:15" s="7" customFormat="1">
      <c r="J165" s="232"/>
      <c r="K165" s="232"/>
      <c r="L165" s="232"/>
      <c r="M165" s="232"/>
      <c r="O165" s="232"/>
    </row>
    <row r="166" spans="10:15" s="7" customFormat="1">
      <c r="J166" s="232"/>
      <c r="K166" s="232"/>
      <c r="L166" s="232"/>
      <c r="M166" s="232"/>
      <c r="O166" s="232"/>
    </row>
    <row r="167" spans="10:15" s="7" customFormat="1">
      <c r="J167" s="232"/>
      <c r="K167" s="232"/>
      <c r="L167" s="232"/>
      <c r="M167" s="232"/>
      <c r="O167" s="232"/>
    </row>
    <row r="168" spans="10:15" s="7" customFormat="1">
      <c r="J168" s="232"/>
      <c r="K168" s="232"/>
      <c r="L168" s="232"/>
      <c r="M168" s="232"/>
      <c r="O168" s="232"/>
    </row>
  </sheetData>
  <sortState ref="A4:O2605">
    <sortCondition descending="1" ref="B4:B2605"/>
    <sortCondition descending="1" ref="D4:D2605"/>
    <sortCondition descending="1" ref="F4:F2605"/>
    <sortCondition ref="A4:A2605"/>
  </sortState>
  <mergeCells count="5">
    <mergeCell ref="F2:G2"/>
    <mergeCell ref="B2:C2"/>
    <mergeCell ref="D2:E2"/>
    <mergeCell ref="A2:A3"/>
    <mergeCell ref="A1:G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3"/>
  <sheetViews>
    <sheetView zoomScale="80" zoomScaleNormal="80" workbookViewId="0">
      <selection sqref="A1:G1"/>
    </sheetView>
  </sheetViews>
  <sheetFormatPr defaultRowHeight="14.25"/>
  <cols>
    <col min="1" max="1" width="45.375" customWidth="1"/>
    <col min="2" max="2" width="9.875" bestFit="1" customWidth="1"/>
    <col min="3" max="3" width="8.75" customWidth="1"/>
    <col min="4" max="4" width="9.625" style="6" customWidth="1"/>
    <col min="6" max="6" width="9.875" bestFit="1" customWidth="1"/>
    <col min="7" max="7" width="8.625" style="6" customWidth="1"/>
    <col min="9" max="9" width="39.625" customWidth="1"/>
    <col min="10" max="10" width="11.5" style="46" customWidth="1"/>
    <col min="11" max="13" width="9" style="46"/>
    <col min="15" max="15" width="9" style="46"/>
  </cols>
  <sheetData>
    <row r="1" spans="1:15" ht="67.5" customHeight="1" thickBot="1">
      <c r="A1" s="325" t="s">
        <v>526</v>
      </c>
      <c r="B1" s="325"/>
      <c r="C1" s="325"/>
      <c r="D1" s="325"/>
      <c r="E1" s="325"/>
      <c r="F1" s="325"/>
      <c r="G1" s="325"/>
      <c r="H1" s="59"/>
      <c r="I1" s="59"/>
      <c r="J1" s="177"/>
    </row>
    <row r="2" spans="1:15" ht="29.25" customHeight="1" thickTop="1">
      <c r="A2" s="323" t="s">
        <v>901</v>
      </c>
      <c r="B2" s="320" t="s">
        <v>902</v>
      </c>
      <c r="C2" s="321"/>
      <c r="D2" s="322" t="s">
        <v>625</v>
      </c>
      <c r="E2" s="321"/>
      <c r="F2" s="318" t="s">
        <v>626</v>
      </c>
      <c r="G2" s="319"/>
      <c r="J2"/>
      <c r="K2"/>
      <c r="L2"/>
      <c r="M2"/>
      <c r="O2"/>
    </row>
    <row r="3" spans="1:15" ht="31.5" customHeight="1" thickBot="1">
      <c r="A3" s="331"/>
      <c r="B3" s="51" t="s">
        <v>19</v>
      </c>
      <c r="C3" s="174" t="s">
        <v>538</v>
      </c>
      <c r="D3" s="53" t="s">
        <v>19</v>
      </c>
      <c r="E3" s="174" t="s">
        <v>538</v>
      </c>
      <c r="F3" s="52" t="s">
        <v>19</v>
      </c>
      <c r="G3" s="175" t="s">
        <v>538</v>
      </c>
      <c r="J3"/>
      <c r="K3"/>
      <c r="L3"/>
      <c r="M3"/>
      <c r="O3"/>
    </row>
    <row r="4" spans="1:15" ht="15" thickTop="1">
      <c r="A4" s="68" t="s">
        <v>170</v>
      </c>
      <c r="B4" s="64">
        <v>45</v>
      </c>
      <c r="C4" s="71">
        <v>0.12195121951219512</v>
      </c>
      <c r="D4" s="65">
        <v>6</v>
      </c>
      <c r="E4" s="71">
        <v>2.6315789473684209E-2</v>
      </c>
      <c r="F4" s="65">
        <v>1</v>
      </c>
      <c r="G4" s="74">
        <v>3.8461538461538464E-2</v>
      </c>
      <c r="J4"/>
      <c r="K4"/>
      <c r="L4"/>
      <c r="M4"/>
      <c r="O4"/>
    </row>
    <row r="5" spans="1:15">
      <c r="A5" s="69" t="s">
        <v>179</v>
      </c>
      <c r="B5" s="66">
        <v>21</v>
      </c>
      <c r="C5" s="72">
        <v>5.6910569105691054E-2</v>
      </c>
      <c r="D5" s="14">
        <v>0</v>
      </c>
      <c r="E5" s="72">
        <v>0</v>
      </c>
      <c r="F5" s="14">
        <v>0</v>
      </c>
      <c r="G5" s="16">
        <v>0</v>
      </c>
      <c r="J5"/>
      <c r="K5"/>
      <c r="L5"/>
      <c r="M5"/>
      <c r="O5"/>
    </row>
    <row r="6" spans="1:15">
      <c r="A6" s="69" t="s">
        <v>191</v>
      </c>
      <c r="B6" s="66">
        <v>13</v>
      </c>
      <c r="C6" s="72">
        <v>3.5230352303523033E-2</v>
      </c>
      <c r="D6" s="14">
        <v>13</v>
      </c>
      <c r="E6" s="72">
        <v>5.701754385964912E-2</v>
      </c>
      <c r="F6" s="14">
        <v>0</v>
      </c>
      <c r="G6" s="16">
        <v>0</v>
      </c>
      <c r="J6"/>
      <c r="K6"/>
      <c r="L6"/>
      <c r="M6"/>
      <c r="O6"/>
    </row>
    <row r="7" spans="1:15">
      <c r="A7" s="69" t="s">
        <v>456</v>
      </c>
      <c r="B7" s="66">
        <v>12</v>
      </c>
      <c r="C7" s="72">
        <v>3.2520325203252036E-2</v>
      </c>
      <c r="D7" s="14">
        <v>11</v>
      </c>
      <c r="E7" s="72">
        <v>4.8245614035087717E-2</v>
      </c>
      <c r="F7" s="14">
        <v>0</v>
      </c>
      <c r="G7" s="16">
        <v>0</v>
      </c>
      <c r="J7"/>
      <c r="K7"/>
      <c r="L7"/>
      <c r="M7"/>
      <c r="O7"/>
    </row>
    <row r="8" spans="1:15">
      <c r="A8" s="69" t="s">
        <v>298</v>
      </c>
      <c r="B8" s="66">
        <v>12</v>
      </c>
      <c r="C8" s="72">
        <v>3.2520325203252036E-2</v>
      </c>
      <c r="D8" s="14">
        <v>0</v>
      </c>
      <c r="E8" s="72">
        <v>0</v>
      </c>
      <c r="F8" s="14">
        <v>0</v>
      </c>
      <c r="G8" s="16">
        <v>0</v>
      </c>
      <c r="J8"/>
      <c r="K8"/>
      <c r="L8"/>
      <c r="M8"/>
      <c r="O8"/>
    </row>
    <row r="9" spans="1:15">
      <c r="A9" s="69" t="s">
        <v>231</v>
      </c>
      <c r="B9" s="66">
        <v>10</v>
      </c>
      <c r="C9" s="72">
        <v>2.7100271002710029E-2</v>
      </c>
      <c r="D9" s="14">
        <v>10</v>
      </c>
      <c r="E9" s="72">
        <v>4.3859649122807015E-2</v>
      </c>
      <c r="F9" s="14">
        <v>0</v>
      </c>
      <c r="G9" s="16">
        <v>0</v>
      </c>
      <c r="J9"/>
      <c r="K9"/>
      <c r="L9"/>
      <c r="M9"/>
      <c r="O9"/>
    </row>
    <row r="10" spans="1:15">
      <c r="A10" s="69" t="s">
        <v>275</v>
      </c>
      <c r="B10" s="66">
        <v>9</v>
      </c>
      <c r="C10" s="72">
        <v>2.4390243902439025E-2</v>
      </c>
      <c r="D10" s="14">
        <v>6</v>
      </c>
      <c r="E10" s="72">
        <v>2.6315789473684209E-2</v>
      </c>
      <c r="F10" s="14">
        <v>2</v>
      </c>
      <c r="G10" s="16">
        <v>7.6923076923076927E-2</v>
      </c>
      <c r="J10"/>
      <c r="K10"/>
      <c r="L10"/>
      <c r="M10"/>
      <c r="O10"/>
    </row>
    <row r="11" spans="1:15">
      <c r="A11" s="69" t="s">
        <v>496</v>
      </c>
      <c r="B11" s="66">
        <v>9</v>
      </c>
      <c r="C11" s="72">
        <v>2.4390243902439025E-2</v>
      </c>
      <c r="D11" s="14">
        <v>9</v>
      </c>
      <c r="E11" s="72">
        <v>3.9473684210526314E-2</v>
      </c>
      <c r="F11" s="14">
        <v>0</v>
      </c>
      <c r="G11" s="16">
        <v>0</v>
      </c>
      <c r="J11"/>
      <c r="K11"/>
      <c r="L11"/>
      <c r="M11"/>
      <c r="O11"/>
    </row>
    <row r="12" spans="1:15">
      <c r="A12" s="69" t="s">
        <v>439</v>
      </c>
      <c r="B12" s="66">
        <v>9</v>
      </c>
      <c r="C12" s="72">
        <v>2.4390243902439025E-2</v>
      </c>
      <c r="D12" s="14">
        <v>9</v>
      </c>
      <c r="E12" s="72">
        <v>3.9473684210526314E-2</v>
      </c>
      <c r="F12" s="14">
        <v>0</v>
      </c>
      <c r="G12" s="16">
        <v>0</v>
      </c>
      <c r="J12"/>
      <c r="K12"/>
      <c r="L12"/>
      <c r="M12"/>
      <c r="O12"/>
    </row>
    <row r="13" spans="1:15">
      <c r="A13" s="69" t="s">
        <v>106</v>
      </c>
      <c r="B13" s="66">
        <v>9</v>
      </c>
      <c r="C13" s="72">
        <v>2.4390243902439025E-2</v>
      </c>
      <c r="D13" s="14">
        <v>8</v>
      </c>
      <c r="E13" s="72">
        <v>3.5087719298245612E-2</v>
      </c>
      <c r="F13" s="14">
        <v>0</v>
      </c>
      <c r="G13" s="16">
        <v>0</v>
      </c>
      <c r="J13"/>
      <c r="K13"/>
      <c r="L13"/>
      <c r="M13"/>
      <c r="O13"/>
    </row>
    <row r="14" spans="1:15">
      <c r="A14" s="69" t="s">
        <v>249</v>
      </c>
      <c r="B14" s="66">
        <v>8</v>
      </c>
      <c r="C14" s="72">
        <v>2.1680216802168018E-2</v>
      </c>
      <c r="D14" s="14">
        <v>8</v>
      </c>
      <c r="E14" s="72">
        <v>3.5087719298245612E-2</v>
      </c>
      <c r="F14" s="14">
        <v>0</v>
      </c>
      <c r="G14" s="16">
        <v>0</v>
      </c>
      <c r="J14"/>
      <c r="K14"/>
      <c r="L14"/>
      <c r="M14"/>
      <c r="O14"/>
    </row>
    <row r="15" spans="1:15" ht="24">
      <c r="A15" s="69" t="s">
        <v>740</v>
      </c>
      <c r="B15" s="66">
        <v>7</v>
      </c>
      <c r="C15" s="72">
        <v>1.8970189701897018E-2</v>
      </c>
      <c r="D15" s="14">
        <v>7</v>
      </c>
      <c r="E15" s="72">
        <v>3.0701754385964911E-2</v>
      </c>
      <c r="F15" s="14">
        <v>0</v>
      </c>
      <c r="G15" s="16">
        <v>0</v>
      </c>
      <c r="J15"/>
      <c r="K15"/>
      <c r="L15"/>
      <c r="M15"/>
      <c r="O15"/>
    </row>
    <row r="16" spans="1:15">
      <c r="A16" s="69" t="s">
        <v>195</v>
      </c>
      <c r="B16" s="66">
        <v>7</v>
      </c>
      <c r="C16" s="72">
        <v>1.8970189701897018E-2</v>
      </c>
      <c r="D16" s="14">
        <v>7</v>
      </c>
      <c r="E16" s="72">
        <v>3.0701754385964911E-2</v>
      </c>
      <c r="F16" s="14">
        <v>0</v>
      </c>
      <c r="G16" s="16">
        <v>0</v>
      </c>
      <c r="J16"/>
      <c r="K16"/>
      <c r="L16"/>
      <c r="M16"/>
      <c r="O16"/>
    </row>
    <row r="17" spans="1:15">
      <c r="A17" s="69" t="s">
        <v>627</v>
      </c>
      <c r="B17" s="66">
        <v>6</v>
      </c>
      <c r="C17" s="72">
        <v>1.6260162601626018E-2</v>
      </c>
      <c r="D17" s="14">
        <v>6</v>
      </c>
      <c r="E17" s="72">
        <v>2.6315789473684209E-2</v>
      </c>
      <c r="F17" s="14">
        <v>5</v>
      </c>
      <c r="G17" s="16">
        <v>0.19230769230769235</v>
      </c>
      <c r="J17"/>
      <c r="K17"/>
      <c r="L17"/>
      <c r="M17"/>
      <c r="O17"/>
    </row>
    <row r="18" spans="1:15">
      <c r="A18" s="69" t="s">
        <v>108</v>
      </c>
      <c r="B18" s="66">
        <v>6</v>
      </c>
      <c r="C18" s="72">
        <v>1.6260162601626018E-2</v>
      </c>
      <c r="D18" s="14">
        <v>1</v>
      </c>
      <c r="E18" s="72">
        <v>4.3859649122807015E-3</v>
      </c>
      <c r="F18" s="14">
        <v>0</v>
      </c>
      <c r="G18" s="16">
        <v>0</v>
      </c>
      <c r="J18"/>
      <c r="K18"/>
      <c r="L18"/>
      <c r="M18"/>
      <c r="O18"/>
    </row>
    <row r="19" spans="1:15">
      <c r="A19" s="69" t="s">
        <v>45</v>
      </c>
      <c r="B19" s="66">
        <v>6</v>
      </c>
      <c r="C19" s="72">
        <v>1.6260162601626018E-2</v>
      </c>
      <c r="D19" s="14">
        <v>6</v>
      </c>
      <c r="E19" s="72">
        <v>2.6315789473684209E-2</v>
      </c>
      <c r="F19" s="14">
        <v>1</v>
      </c>
      <c r="G19" s="16">
        <v>3.8461538461538464E-2</v>
      </c>
      <c r="J19"/>
      <c r="K19"/>
      <c r="L19"/>
      <c r="M19"/>
      <c r="O19"/>
    </row>
    <row r="20" spans="1:15">
      <c r="A20" s="69" t="s">
        <v>263</v>
      </c>
      <c r="B20" s="66">
        <v>5</v>
      </c>
      <c r="C20" s="72">
        <v>1.3550135501355014E-2</v>
      </c>
      <c r="D20" s="14">
        <v>5</v>
      </c>
      <c r="E20" s="72">
        <v>2.1929824561403508E-2</v>
      </c>
      <c r="F20" s="14">
        <v>0</v>
      </c>
      <c r="G20" s="16">
        <v>0</v>
      </c>
      <c r="J20"/>
      <c r="K20"/>
      <c r="L20"/>
      <c r="M20"/>
      <c r="O20"/>
    </row>
    <row r="21" spans="1:15">
      <c r="A21" s="69" t="s">
        <v>247</v>
      </c>
      <c r="B21" s="66">
        <v>5</v>
      </c>
      <c r="C21" s="72">
        <v>1.3550135501355014E-2</v>
      </c>
      <c r="D21" s="14">
        <v>5</v>
      </c>
      <c r="E21" s="72">
        <v>2.1929824561403508E-2</v>
      </c>
      <c r="F21" s="14">
        <v>0</v>
      </c>
      <c r="G21" s="16">
        <v>0</v>
      </c>
      <c r="J21"/>
      <c r="K21"/>
      <c r="L21"/>
      <c r="M21"/>
      <c r="O21"/>
    </row>
    <row r="22" spans="1:15">
      <c r="A22" s="69" t="s">
        <v>461</v>
      </c>
      <c r="B22" s="66">
        <v>5</v>
      </c>
      <c r="C22" s="72">
        <v>1.3550135501355014E-2</v>
      </c>
      <c r="D22" s="14">
        <v>5</v>
      </c>
      <c r="E22" s="72">
        <v>2.1929824561403508E-2</v>
      </c>
      <c r="F22" s="14">
        <v>0</v>
      </c>
      <c r="G22" s="16">
        <v>0</v>
      </c>
      <c r="J22"/>
      <c r="K22"/>
      <c r="L22"/>
      <c r="M22"/>
      <c r="O22"/>
    </row>
    <row r="23" spans="1:15">
      <c r="A23" s="69" t="s">
        <v>130</v>
      </c>
      <c r="B23" s="66">
        <v>5</v>
      </c>
      <c r="C23" s="72">
        <v>1.3550135501355014E-2</v>
      </c>
      <c r="D23" s="14">
        <v>0</v>
      </c>
      <c r="E23" s="72">
        <v>0</v>
      </c>
      <c r="F23" s="14">
        <v>0</v>
      </c>
      <c r="G23" s="16">
        <v>0</v>
      </c>
      <c r="J23"/>
      <c r="K23"/>
      <c r="L23"/>
      <c r="M23"/>
      <c r="O23"/>
    </row>
    <row r="24" spans="1:15">
      <c r="A24" s="69" t="s">
        <v>291</v>
      </c>
      <c r="B24" s="66">
        <v>4</v>
      </c>
      <c r="C24" s="72">
        <v>1.0840108401084009E-2</v>
      </c>
      <c r="D24" s="14">
        <v>0</v>
      </c>
      <c r="E24" s="72">
        <v>0</v>
      </c>
      <c r="F24" s="14">
        <v>0</v>
      </c>
      <c r="G24" s="16">
        <v>0</v>
      </c>
      <c r="J24"/>
      <c r="K24"/>
      <c r="L24"/>
      <c r="M24"/>
      <c r="O24"/>
    </row>
    <row r="25" spans="1:15">
      <c r="A25" s="69" t="s">
        <v>244</v>
      </c>
      <c r="B25" s="66">
        <v>4</v>
      </c>
      <c r="C25" s="72">
        <v>1.0840108401084009E-2</v>
      </c>
      <c r="D25" s="14">
        <v>4</v>
      </c>
      <c r="E25" s="72">
        <v>1.7543859649122806E-2</v>
      </c>
      <c r="F25" s="14">
        <v>0</v>
      </c>
      <c r="G25" s="16">
        <v>0</v>
      </c>
      <c r="J25"/>
      <c r="K25"/>
      <c r="L25"/>
      <c r="M25"/>
      <c r="O25"/>
    </row>
    <row r="26" spans="1:15">
      <c r="A26" s="69" t="s">
        <v>156</v>
      </c>
      <c r="B26" s="66">
        <v>4</v>
      </c>
      <c r="C26" s="72">
        <v>1.0840108401084009E-2</v>
      </c>
      <c r="D26" s="14">
        <v>2</v>
      </c>
      <c r="E26" s="72">
        <v>8.771929824561403E-3</v>
      </c>
      <c r="F26" s="14">
        <v>0</v>
      </c>
      <c r="G26" s="16">
        <v>0</v>
      </c>
      <c r="J26"/>
      <c r="K26"/>
      <c r="L26"/>
      <c r="M26"/>
      <c r="O26"/>
    </row>
    <row r="27" spans="1:15">
      <c r="A27" s="69" t="s">
        <v>145</v>
      </c>
      <c r="B27" s="66">
        <v>4</v>
      </c>
      <c r="C27" s="72">
        <v>1.0840108401084009E-2</v>
      </c>
      <c r="D27" s="14">
        <v>4</v>
      </c>
      <c r="E27" s="72">
        <v>1.7543859649122806E-2</v>
      </c>
      <c r="F27" s="14">
        <v>0</v>
      </c>
      <c r="G27" s="16">
        <v>0</v>
      </c>
      <c r="J27"/>
      <c r="K27"/>
      <c r="L27"/>
      <c r="M27"/>
      <c r="O27"/>
    </row>
    <row r="28" spans="1:15">
      <c r="A28" s="69" t="s">
        <v>111</v>
      </c>
      <c r="B28" s="66">
        <v>4</v>
      </c>
      <c r="C28" s="72">
        <v>1.0840108401084009E-2</v>
      </c>
      <c r="D28" s="14">
        <v>0</v>
      </c>
      <c r="E28" s="72">
        <v>0</v>
      </c>
      <c r="F28" s="14">
        <v>0</v>
      </c>
      <c r="G28" s="16">
        <v>0</v>
      </c>
      <c r="J28"/>
      <c r="K28"/>
      <c r="L28"/>
      <c r="M28"/>
      <c r="O28"/>
    </row>
    <row r="29" spans="1:15">
      <c r="A29" s="69" t="s">
        <v>693</v>
      </c>
      <c r="B29" s="66">
        <v>4</v>
      </c>
      <c r="C29" s="72">
        <v>1.0840108401084009E-2</v>
      </c>
      <c r="D29" s="14">
        <v>0</v>
      </c>
      <c r="E29" s="72">
        <v>0</v>
      </c>
      <c r="F29" s="14">
        <v>0</v>
      </c>
      <c r="G29" s="16">
        <v>0</v>
      </c>
      <c r="J29"/>
      <c r="K29"/>
      <c r="L29"/>
      <c r="M29"/>
      <c r="O29"/>
    </row>
    <row r="30" spans="1:15">
      <c r="A30" s="69" t="s">
        <v>251</v>
      </c>
      <c r="B30" s="66">
        <v>3</v>
      </c>
      <c r="C30" s="72">
        <v>8.130081300813009E-3</v>
      </c>
      <c r="D30" s="14">
        <v>3</v>
      </c>
      <c r="E30" s="72">
        <v>1.3157894736842105E-2</v>
      </c>
      <c r="F30" s="14">
        <v>0</v>
      </c>
      <c r="G30" s="16">
        <v>0</v>
      </c>
      <c r="J30"/>
      <c r="K30"/>
      <c r="L30"/>
      <c r="M30"/>
      <c r="O30"/>
    </row>
    <row r="31" spans="1:15">
      <c r="A31" s="69" t="s">
        <v>222</v>
      </c>
      <c r="B31" s="66">
        <v>3</v>
      </c>
      <c r="C31" s="72">
        <v>8.130081300813009E-3</v>
      </c>
      <c r="D31" s="14">
        <v>3</v>
      </c>
      <c r="E31" s="72">
        <v>1.3157894736842105E-2</v>
      </c>
      <c r="F31" s="14">
        <v>3</v>
      </c>
      <c r="G31" s="16">
        <v>0.11538461538461538</v>
      </c>
      <c r="J31"/>
      <c r="K31"/>
      <c r="L31"/>
      <c r="M31"/>
      <c r="O31"/>
    </row>
    <row r="32" spans="1:15">
      <c r="A32" s="69" t="s">
        <v>454</v>
      </c>
      <c r="B32" s="66">
        <v>3</v>
      </c>
      <c r="C32" s="72">
        <v>8.130081300813009E-3</v>
      </c>
      <c r="D32" s="14">
        <v>3</v>
      </c>
      <c r="E32" s="72">
        <v>1.3157894736842105E-2</v>
      </c>
      <c r="F32" s="14">
        <v>0</v>
      </c>
      <c r="G32" s="16">
        <v>0</v>
      </c>
      <c r="J32"/>
      <c r="K32"/>
      <c r="L32"/>
      <c r="M32"/>
      <c r="O32"/>
    </row>
    <row r="33" spans="1:15">
      <c r="A33" s="69" t="s">
        <v>210</v>
      </c>
      <c r="B33" s="66">
        <v>3</v>
      </c>
      <c r="C33" s="72">
        <v>8.130081300813009E-3</v>
      </c>
      <c r="D33" s="14">
        <v>3</v>
      </c>
      <c r="E33" s="72">
        <v>1.3157894736842105E-2</v>
      </c>
      <c r="F33" s="14">
        <v>0</v>
      </c>
      <c r="G33" s="16">
        <v>0</v>
      </c>
      <c r="J33"/>
      <c r="K33"/>
      <c r="L33"/>
      <c r="M33"/>
      <c r="O33"/>
    </row>
    <row r="34" spans="1:15">
      <c r="A34" s="69" t="s">
        <v>200</v>
      </c>
      <c r="B34" s="66">
        <v>3</v>
      </c>
      <c r="C34" s="72">
        <v>8.130081300813009E-3</v>
      </c>
      <c r="D34" s="14">
        <v>3</v>
      </c>
      <c r="E34" s="72">
        <v>1.3157894736842105E-2</v>
      </c>
      <c r="F34" s="14">
        <v>0</v>
      </c>
      <c r="G34" s="16">
        <v>0</v>
      </c>
      <c r="J34"/>
      <c r="K34"/>
      <c r="L34"/>
      <c r="M34"/>
      <c r="O34"/>
    </row>
    <row r="35" spans="1:15">
      <c r="A35" s="69" t="s">
        <v>167</v>
      </c>
      <c r="B35" s="66">
        <v>3</v>
      </c>
      <c r="C35" s="72">
        <v>8.130081300813009E-3</v>
      </c>
      <c r="D35" s="14">
        <v>3</v>
      </c>
      <c r="E35" s="72">
        <v>1.3157894736842105E-2</v>
      </c>
      <c r="F35" s="14">
        <v>0</v>
      </c>
      <c r="G35" s="16">
        <v>0</v>
      </c>
      <c r="J35"/>
      <c r="K35"/>
      <c r="L35"/>
      <c r="M35"/>
      <c r="O35"/>
    </row>
    <row r="36" spans="1:15">
      <c r="A36" s="69" t="s">
        <v>408</v>
      </c>
      <c r="B36" s="66">
        <v>3</v>
      </c>
      <c r="C36" s="72">
        <v>8.130081300813009E-3</v>
      </c>
      <c r="D36" s="14">
        <v>3</v>
      </c>
      <c r="E36" s="72">
        <v>1.3157894736842105E-2</v>
      </c>
      <c r="F36" s="14">
        <v>1</v>
      </c>
      <c r="G36" s="16">
        <v>3.8461538461538464E-2</v>
      </c>
      <c r="J36"/>
      <c r="K36"/>
      <c r="L36"/>
      <c r="M36"/>
      <c r="O36"/>
    </row>
    <row r="37" spans="1:15">
      <c r="A37" s="69" t="s">
        <v>516</v>
      </c>
      <c r="B37" s="66">
        <v>2</v>
      </c>
      <c r="C37" s="72">
        <v>5.4200542005420045E-3</v>
      </c>
      <c r="D37" s="14">
        <v>0</v>
      </c>
      <c r="E37" s="72">
        <v>0</v>
      </c>
      <c r="F37" s="14">
        <v>0</v>
      </c>
      <c r="G37" s="16">
        <v>0</v>
      </c>
      <c r="J37"/>
      <c r="K37"/>
      <c r="L37"/>
      <c r="M37"/>
      <c r="O37"/>
    </row>
    <row r="38" spans="1:15">
      <c r="A38" s="69" t="s">
        <v>245</v>
      </c>
      <c r="B38" s="66">
        <v>2</v>
      </c>
      <c r="C38" s="72">
        <v>5.4200542005420045E-3</v>
      </c>
      <c r="D38" s="14">
        <v>2</v>
      </c>
      <c r="E38" s="72">
        <v>8.771929824561403E-3</v>
      </c>
      <c r="F38" s="14">
        <v>0</v>
      </c>
      <c r="G38" s="16">
        <v>0</v>
      </c>
      <c r="J38"/>
      <c r="K38"/>
      <c r="L38"/>
      <c r="M38"/>
      <c r="O38"/>
    </row>
    <row r="39" spans="1:15">
      <c r="A39" s="69" t="s">
        <v>232</v>
      </c>
      <c r="B39" s="66">
        <v>2</v>
      </c>
      <c r="C39" s="72">
        <v>5.4200542005420045E-3</v>
      </c>
      <c r="D39" s="14">
        <v>2</v>
      </c>
      <c r="E39" s="72">
        <v>8.771929824561403E-3</v>
      </c>
      <c r="F39" s="14">
        <v>0</v>
      </c>
      <c r="G39" s="16">
        <v>0</v>
      </c>
      <c r="J39"/>
      <c r="K39"/>
      <c r="L39"/>
      <c r="M39"/>
      <c r="O39"/>
    </row>
    <row r="40" spans="1:15">
      <c r="A40" s="69" t="s">
        <v>470</v>
      </c>
      <c r="B40" s="66">
        <v>2</v>
      </c>
      <c r="C40" s="72">
        <v>5.4200542005420045E-3</v>
      </c>
      <c r="D40" s="14">
        <v>2</v>
      </c>
      <c r="E40" s="72">
        <v>8.771929824561403E-3</v>
      </c>
      <c r="F40" s="14">
        <v>0</v>
      </c>
      <c r="G40" s="16">
        <v>0</v>
      </c>
      <c r="J40"/>
      <c r="K40"/>
      <c r="L40"/>
      <c r="M40"/>
      <c r="O40"/>
    </row>
    <row r="41" spans="1:15">
      <c r="A41" s="69" t="s">
        <v>466</v>
      </c>
      <c r="B41" s="66">
        <v>2</v>
      </c>
      <c r="C41" s="72">
        <v>5.4200542005420045E-3</v>
      </c>
      <c r="D41" s="14">
        <v>2</v>
      </c>
      <c r="E41" s="72">
        <v>8.771929824561403E-3</v>
      </c>
      <c r="F41" s="14">
        <v>0</v>
      </c>
      <c r="G41" s="16">
        <v>0</v>
      </c>
      <c r="J41"/>
      <c r="K41"/>
      <c r="L41"/>
      <c r="M41"/>
      <c r="O41"/>
    </row>
    <row r="42" spans="1:15">
      <c r="A42" s="69" t="s">
        <v>465</v>
      </c>
      <c r="B42" s="66">
        <v>2</v>
      </c>
      <c r="C42" s="72">
        <v>5.4200542005420045E-3</v>
      </c>
      <c r="D42" s="14">
        <v>2</v>
      </c>
      <c r="E42" s="72">
        <v>8.771929824561403E-3</v>
      </c>
      <c r="F42" s="14">
        <v>0</v>
      </c>
      <c r="G42" s="16">
        <v>0</v>
      </c>
      <c r="J42"/>
      <c r="K42"/>
      <c r="L42"/>
      <c r="M42"/>
      <c r="O42"/>
    </row>
    <row r="43" spans="1:15">
      <c r="A43" s="69" t="s">
        <v>180</v>
      </c>
      <c r="B43" s="66">
        <v>2</v>
      </c>
      <c r="C43" s="72">
        <v>5.4200542005420045E-3</v>
      </c>
      <c r="D43" s="14">
        <v>0</v>
      </c>
      <c r="E43" s="72">
        <v>0</v>
      </c>
      <c r="F43" s="14">
        <v>0</v>
      </c>
      <c r="G43" s="16">
        <v>0</v>
      </c>
      <c r="J43"/>
      <c r="K43"/>
      <c r="L43"/>
      <c r="M43"/>
      <c r="O43"/>
    </row>
    <row r="44" spans="1:15">
      <c r="A44" s="69" t="s">
        <v>161</v>
      </c>
      <c r="B44" s="66">
        <v>2</v>
      </c>
      <c r="C44" s="72">
        <v>5.4200542005420045E-3</v>
      </c>
      <c r="D44" s="14">
        <v>2</v>
      </c>
      <c r="E44" s="72">
        <v>8.771929824561403E-3</v>
      </c>
      <c r="F44" s="14">
        <v>1</v>
      </c>
      <c r="G44" s="16">
        <v>3.8461538461538464E-2</v>
      </c>
      <c r="J44"/>
      <c r="K44"/>
      <c r="L44"/>
      <c r="M44"/>
      <c r="O44"/>
    </row>
    <row r="45" spans="1:15">
      <c r="A45" s="69" t="s">
        <v>160</v>
      </c>
      <c r="B45" s="66">
        <v>2</v>
      </c>
      <c r="C45" s="72">
        <v>5.4200542005420045E-3</v>
      </c>
      <c r="D45" s="14">
        <v>0</v>
      </c>
      <c r="E45" s="72">
        <v>0</v>
      </c>
      <c r="F45" s="14">
        <v>0</v>
      </c>
      <c r="G45" s="16">
        <v>0</v>
      </c>
      <c r="J45"/>
      <c r="K45"/>
      <c r="L45"/>
      <c r="M45"/>
      <c r="O45"/>
    </row>
    <row r="46" spans="1:15">
      <c r="A46" s="69" t="s">
        <v>140</v>
      </c>
      <c r="B46" s="66">
        <v>2</v>
      </c>
      <c r="C46" s="72">
        <v>5.4200542005420045E-3</v>
      </c>
      <c r="D46" s="14">
        <v>2</v>
      </c>
      <c r="E46" s="72">
        <v>8.771929824561403E-3</v>
      </c>
      <c r="F46" s="14">
        <v>0</v>
      </c>
      <c r="G46" s="16">
        <v>0</v>
      </c>
      <c r="J46"/>
      <c r="K46"/>
      <c r="L46"/>
      <c r="M46"/>
      <c r="O46"/>
    </row>
    <row r="47" spans="1:15">
      <c r="A47" s="69" t="s">
        <v>133</v>
      </c>
      <c r="B47" s="66">
        <v>2</v>
      </c>
      <c r="C47" s="72">
        <v>5.4200542005420045E-3</v>
      </c>
      <c r="D47" s="14">
        <v>2</v>
      </c>
      <c r="E47" s="72">
        <v>8.771929824561403E-3</v>
      </c>
      <c r="F47" s="14">
        <v>2</v>
      </c>
      <c r="G47" s="16">
        <v>7.6923076923076927E-2</v>
      </c>
      <c r="J47"/>
      <c r="K47"/>
      <c r="L47"/>
      <c r="M47"/>
      <c r="O47"/>
    </row>
    <row r="48" spans="1:15">
      <c r="A48" s="69" t="s">
        <v>116</v>
      </c>
      <c r="B48" s="66">
        <v>2</v>
      </c>
      <c r="C48" s="72">
        <v>5.4200542005420045E-3</v>
      </c>
      <c r="D48" s="14">
        <v>2</v>
      </c>
      <c r="E48" s="72">
        <v>8.771929824561403E-3</v>
      </c>
      <c r="F48" s="14">
        <v>2</v>
      </c>
      <c r="G48" s="16">
        <v>7.6923076923076927E-2</v>
      </c>
      <c r="J48"/>
      <c r="K48"/>
      <c r="L48"/>
      <c r="M48"/>
      <c r="O48"/>
    </row>
    <row r="49" spans="1:15">
      <c r="A49" s="69" t="s">
        <v>97</v>
      </c>
      <c r="B49" s="66">
        <v>2</v>
      </c>
      <c r="C49" s="72">
        <v>5.4200542005420045E-3</v>
      </c>
      <c r="D49" s="14">
        <v>0</v>
      </c>
      <c r="E49" s="72">
        <v>0</v>
      </c>
      <c r="F49" s="14">
        <v>0</v>
      </c>
      <c r="G49" s="16">
        <v>0</v>
      </c>
      <c r="J49"/>
      <c r="K49"/>
      <c r="L49"/>
      <c r="M49"/>
      <c r="O49"/>
    </row>
    <row r="50" spans="1:15">
      <c r="A50" s="69" t="s">
        <v>88</v>
      </c>
      <c r="B50" s="66">
        <v>2</v>
      </c>
      <c r="C50" s="72">
        <v>5.4200542005420045E-3</v>
      </c>
      <c r="D50" s="14">
        <v>2</v>
      </c>
      <c r="E50" s="72">
        <v>8.771929824561403E-3</v>
      </c>
      <c r="F50" s="14">
        <v>2</v>
      </c>
      <c r="G50" s="16">
        <v>7.6923076923076927E-2</v>
      </c>
      <c r="J50"/>
      <c r="K50"/>
      <c r="L50"/>
      <c r="M50"/>
      <c r="O50"/>
    </row>
    <row r="51" spans="1:15">
      <c r="A51" s="69" t="s">
        <v>74</v>
      </c>
      <c r="B51" s="66">
        <v>2</v>
      </c>
      <c r="C51" s="72">
        <v>5.4200542005420045E-3</v>
      </c>
      <c r="D51" s="14">
        <v>0</v>
      </c>
      <c r="E51" s="72">
        <v>0</v>
      </c>
      <c r="F51" s="14">
        <v>0</v>
      </c>
      <c r="G51" s="16">
        <v>0</v>
      </c>
      <c r="J51"/>
      <c r="K51"/>
      <c r="L51"/>
      <c r="M51"/>
      <c r="O51"/>
    </row>
    <row r="52" spans="1:15" ht="24">
      <c r="A52" s="69" t="s">
        <v>361</v>
      </c>
      <c r="B52" s="66">
        <v>2</v>
      </c>
      <c r="C52" s="72">
        <v>5.4200542005420045E-3</v>
      </c>
      <c r="D52" s="14">
        <v>1</v>
      </c>
      <c r="E52" s="72">
        <v>4.3859649122807015E-3</v>
      </c>
      <c r="F52" s="14">
        <v>0</v>
      </c>
      <c r="G52" s="16">
        <v>0</v>
      </c>
      <c r="J52"/>
      <c r="K52"/>
      <c r="L52"/>
      <c r="M52"/>
      <c r="O52"/>
    </row>
    <row r="53" spans="1:15">
      <c r="A53" s="69" t="s">
        <v>70</v>
      </c>
      <c r="B53" s="66">
        <v>2</v>
      </c>
      <c r="C53" s="72">
        <v>5.4200542005420045E-3</v>
      </c>
      <c r="D53" s="14">
        <v>0</v>
      </c>
      <c r="E53" s="72">
        <v>0</v>
      </c>
      <c r="F53" s="14">
        <v>0</v>
      </c>
      <c r="G53" s="16">
        <v>0</v>
      </c>
      <c r="J53"/>
      <c r="K53"/>
      <c r="L53"/>
      <c r="M53"/>
      <c r="O53"/>
    </row>
    <row r="54" spans="1:15">
      <c r="A54" s="69" t="s">
        <v>69</v>
      </c>
      <c r="B54" s="66">
        <v>2</v>
      </c>
      <c r="C54" s="72">
        <v>5.4200542005420045E-3</v>
      </c>
      <c r="D54" s="14">
        <v>0</v>
      </c>
      <c r="E54" s="72">
        <v>0</v>
      </c>
      <c r="F54" s="14">
        <v>0</v>
      </c>
      <c r="G54" s="16">
        <v>0</v>
      </c>
      <c r="J54"/>
      <c r="K54"/>
      <c r="L54"/>
      <c r="M54"/>
      <c r="O54"/>
    </row>
    <row r="55" spans="1:15">
      <c r="A55" s="69" t="s">
        <v>330</v>
      </c>
      <c r="B55" s="66">
        <v>2</v>
      </c>
      <c r="C55" s="72">
        <v>5.4200542005420045E-3</v>
      </c>
      <c r="D55" s="14">
        <v>0</v>
      </c>
      <c r="E55" s="72">
        <v>0</v>
      </c>
      <c r="F55" s="14">
        <v>0</v>
      </c>
      <c r="G55" s="16">
        <v>0</v>
      </c>
      <c r="J55"/>
      <c r="K55"/>
      <c r="L55"/>
      <c r="M55"/>
      <c r="O55"/>
    </row>
    <row r="56" spans="1:15">
      <c r="A56" s="69" t="s">
        <v>329</v>
      </c>
      <c r="B56" s="66">
        <v>2</v>
      </c>
      <c r="C56" s="72">
        <v>5.4200542005420045E-3</v>
      </c>
      <c r="D56" s="14">
        <v>0</v>
      </c>
      <c r="E56" s="72">
        <v>0</v>
      </c>
      <c r="F56" s="14">
        <v>0</v>
      </c>
      <c r="G56" s="16">
        <v>0</v>
      </c>
      <c r="J56"/>
      <c r="K56"/>
      <c r="L56"/>
      <c r="M56"/>
      <c r="O56"/>
    </row>
    <row r="57" spans="1:15">
      <c r="A57" s="69" t="s">
        <v>296</v>
      </c>
      <c r="B57" s="66">
        <v>2</v>
      </c>
      <c r="C57" s="72">
        <v>5.4200542005420045E-3</v>
      </c>
      <c r="D57" s="14">
        <v>1</v>
      </c>
      <c r="E57" s="72">
        <v>4.3859649122807015E-3</v>
      </c>
      <c r="F57" s="14">
        <v>0</v>
      </c>
      <c r="G57" s="16">
        <v>0</v>
      </c>
      <c r="J57"/>
      <c r="K57"/>
      <c r="L57"/>
      <c r="M57"/>
      <c r="O57"/>
    </row>
    <row r="58" spans="1:15">
      <c r="A58" s="69" t="s">
        <v>293</v>
      </c>
      <c r="B58" s="66">
        <v>1</v>
      </c>
      <c r="C58" s="72">
        <v>2.7100271002710023E-3</v>
      </c>
      <c r="D58" s="14">
        <v>1</v>
      </c>
      <c r="E58" s="72">
        <v>4.3859649122807015E-3</v>
      </c>
      <c r="F58" s="14">
        <v>0</v>
      </c>
      <c r="G58" s="16">
        <v>0</v>
      </c>
      <c r="J58"/>
      <c r="K58"/>
      <c r="L58"/>
      <c r="M58"/>
      <c r="O58"/>
    </row>
    <row r="59" spans="1:15">
      <c r="A59" s="69" t="s">
        <v>286</v>
      </c>
      <c r="B59" s="66">
        <v>1</v>
      </c>
      <c r="C59" s="72">
        <v>2.7100271002710023E-3</v>
      </c>
      <c r="D59" s="14">
        <v>0</v>
      </c>
      <c r="E59" s="72">
        <v>0</v>
      </c>
      <c r="F59" s="14">
        <v>0</v>
      </c>
      <c r="G59" s="16">
        <v>0</v>
      </c>
      <c r="J59"/>
      <c r="K59"/>
      <c r="L59"/>
      <c r="M59"/>
      <c r="O59"/>
    </row>
    <row r="60" spans="1:15">
      <c r="A60" s="69" t="s">
        <v>285</v>
      </c>
      <c r="B60" s="66">
        <v>1</v>
      </c>
      <c r="C60" s="72">
        <v>2.7100271002710023E-3</v>
      </c>
      <c r="D60" s="14">
        <v>1</v>
      </c>
      <c r="E60" s="72">
        <v>4.3859649122807015E-3</v>
      </c>
      <c r="F60" s="14">
        <v>0</v>
      </c>
      <c r="G60" s="16">
        <v>0</v>
      </c>
      <c r="J60"/>
      <c r="K60"/>
      <c r="L60"/>
      <c r="M60"/>
      <c r="O60"/>
    </row>
    <row r="61" spans="1:15">
      <c r="A61" s="69" t="s">
        <v>284</v>
      </c>
      <c r="B61" s="66">
        <v>1</v>
      </c>
      <c r="C61" s="72">
        <v>2.7100271002710023E-3</v>
      </c>
      <c r="D61" s="14">
        <v>1</v>
      </c>
      <c r="E61" s="72">
        <v>4.3859649122807015E-3</v>
      </c>
      <c r="F61" s="14">
        <v>0</v>
      </c>
      <c r="G61" s="16">
        <v>0</v>
      </c>
      <c r="J61"/>
      <c r="K61"/>
      <c r="L61"/>
      <c r="M61"/>
      <c r="O61"/>
    </row>
    <row r="62" spans="1:15">
      <c r="A62" s="69" t="s">
        <v>512</v>
      </c>
      <c r="B62" s="66">
        <v>1</v>
      </c>
      <c r="C62" s="72">
        <v>2.7100271002710023E-3</v>
      </c>
      <c r="D62" s="14">
        <v>0</v>
      </c>
      <c r="E62" s="72">
        <v>0</v>
      </c>
      <c r="F62" s="14">
        <v>0</v>
      </c>
      <c r="G62" s="16">
        <v>0</v>
      </c>
      <c r="J62"/>
      <c r="K62"/>
      <c r="L62"/>
      <c r="M62"/>
      <c r="O62"/>
    </row>
    <row r="63" spans="1:15">
      <c r="A63" s="69" t="s">
        <v>510</v>
      </c>
      <c r="B63" s="66">
        <v>1</v>
      </c>
      <c r="C63" s="72">
        <v>2.7100271002710023E-3</v>
      </c>
      <c r="D63" s="14">
        <v>1</v>
      </c>
      <c r="E63" s="72">
        <v>4.3859649122807015E-3</v>
      </c>
      <c r="F63" s="14">
        <v>0</v>
      </c>
      <c r="G63" s="16">
        <v>0</v>
      </c>
      <c r="J63"/>
      <c r="K63"/>
      <c r="L63"/>
      <c r="M63"/>
      <c r="O63"/>
    </row>
    <row r="64" spans="1:15">
      <c r="A64" s="69" t="s">
        <v>507</v>
      </c>
      <c r="B64" s="66">
        <v>1</v>
      </c>
      <c r="C64" s="72">
        <v>2.7100271002710023E-3</v>
      </c>
      <c r="D64" s="14">
        <v>0</v>
      </c>
      <c r="E64" s="72">
        <v>0</v>
      </c>
      <c r="F64" s="14">
        <v>0</v>
      </c>
      <c r="G64" s="16">
        <v>0</v>
      </c>
      <c r="J64"/>
      <c r="K64"/>
      <c r="L64"/>
      <c r="M64"/>
      <c r="O64"/>
    </row>
    <row r="65" spans="1:15">
      <c r="A65" s="69" t="s">
        <v>504</v>
      </c>
      <c r="B65" s="66">
        <v>1</v>
      </c>
      <c r="C65" s="72">
        <v>2.7100271002710023E-3</v>
      </c>
      <c r="D65" s="14">
        <v>0</v>
      </c>
      <c r="E65" s="72">
        <v>0</v>
      </c>
      <c r="F65" s="14">
        <v>0</v>
      </c>
      <c r="G65" s="16">
        <v>0</v>
      </c>
      <c r="J65"/>
      <c r="K65"/>
      <c r="L65"/>
      <c r="M65"/>
      <c r="O65"/>
    </row>
    <row r="66" spans="1:15">
      <c r="A66" s="69" t="s">
        <v>265</v>
      </c>
      <c r="B66" s="66">
        <v>1</v>
      </c>
      <c r="C66" s="72">
        <v>2.7100271002710023E-3</v>
      </c>
      <c r="D66" s="14">
        <v>1</v>
      </c>
      <c r="E66" s="72">
        <v>4.3859649122807015E-3</v>
      </c>
      <c r="F66" s="14">
        <v>0</v>
      </c>
      <c r="G66" s="16">
        <v>0</v>
      </c>
      <c r="J66"/>
      <c r="K66"/>
      <c r="L66"/>
      <c r="M66"/>
      <c r="O66"/>
    </row>
    <row r="67" spans="1:15">
      <c r="A67" s="69" t="s">
        <v>642</v>
      </c>
      <c r="B67" s="66">
        <v>1</v>
      </c>
      <c r="C67" s="72">
        <v>2.7100271002710023E-3</v>
      </c>
      <c r="D67" s="14">
        <v>1</v>
      </c>
      <c r="E67" s="72">
        <v>4.3859649122807015E-3</v>
      </c>
      <c r="F67" s="14">
        <v>0</v>
      </c>
      <c r="G67" s="16">
        <v>0</v>
      </c>
      <c r="J67"/>
      <c r="K67"/>
      <c r="L67"/>
      <c r="M67"/>
      <c r="O67"/>
    </row>
    <row r="68" spans="1:15">
      <c r="A68" s="69" t="s">
        <v>640</v>
      </c>
      <c r="B68" s="66">
        <v>1</v>
      </c>
      <c r="C68" s="72">
        <v>2.7100271002710023E-3</v>
      </c>
      <c r="D68" s="14">
        <v>1</v>
      </c>
      <c r="E68" s="72">
        <v>4.3859649122807015E-3</v>
      </c>
      <c r="F68" s="14">
        <v>0</v>
      </c>
      <c r="G68" s="16">
        <v>0</v>
      </c>
      <c r="J68"/>
      <c r="K68"/>
      <c r="L68"/>
      <c r="M68"/>
      <c r="O68"/>
    </row>
    <row r="69" spans="1:15" ht="24">
      <c r="A69" s="69" t="s">
        <v>716</v>
      </c>
      <c r="B69" s="66">
        <v>1</v>
      </c>
      <c r="C69" s="72">
        <v>2.7100271002710023E-3</v>
      </c>
      <c r="D69" s="14">
        <v>0</v>
      </c>
      <c r="E69" s="72">
        <v>0</v>
      </c>
      <c r="F69" s="14">
        <v>0</v>
      </c>
      <c r="G69" s="16">
        <v>0</v>
      </c>
      <c r="J69"/>
      <c r="K69"/>
      <c r="L69"/>
      <c r="M69"/>
      <c r="O69"/>
    </row>
    <row r="70" spans="1:15">
      <c r="A70" s="69" t="s">
        <v>483</v>
      </c>
      <c r="B70" s="66">
        <v>1</v>
      </c>
      <c r="C70" s="72">
        <v>2.7100271002710023E-3</v>
      </c>
      <c r="D70" s="14">
        <v>1</v>
      </c>
      <c r="E70" s="72">
        <v>4.3859649122807015E-3</v>
      </c>
      <c r="F70" s="14">
        <v>0</v>
      </c>
      <c r="G70" s="16">
        <v>0</v>
      </c>
      <c r="J70"/>
      <c r="K70"/>
      <c r="L70"/>
      <c r="M70"/>
      <c r="O70"/>
    </row>
    <row r="71" spans="1:15">
      <c r="A71" s="69" t="s">
        <v>254</v>
      </c>
      <c r="B71" s="66">
        <v>1</v>
      </c>
      <c r="C71" s="72">
        <v>2.7100271002710023E-3</v>
      </c>
      <c r="D71" s="14">
        <v>1</v>
      </c>
      <c r="E71" s="72">
        <v>4.3859649122807015E-3</v>
      </c>
      <c r="F71" s="14">
        <v>0</v>
      </c>
      <c r="G71" s="16">
        <v>0</v>
      </c>
      <c r="J71"/>
      <c r="K71"/>
      <c r="L71"/>
      <c r="M71"/>
      <c r="O71"/>
    </row>
    <row r="72" spans="1:15">
      <c r="A72" s="69" t="s">
        <v>243</v>
      </c>
      <c r="B72" s="66">
        <v>1</v>
      </c>
      <c r="C72" s="72">
        <v>2.7100271002710023E-3</v>
      </c>
      <c r="D72" s="14">
        <v>0</v>
      </c>
      <c r="E72" s="72">
        <v>0</v>
      </c>
      <c r="F72" s="14">
        <v>0</v>
      </c>
      <c r="G72" s="16">
        <v>0</v>
      </c>
      <c r="J72"/>
      <c r="K72"/>
      <c r="L72"/>
      <c r="M72"/>
      <c r="O72"/>
    </row>
    <row r="73" spans="1:15">
      <c r="A73" s="69" t="s">
        <v>239</v>
      </c>
      <c r="B73" s="66">
        <v>1</v>
      </c>
      <c r="C73" s="72">
        <v>2.7100271002710023E-3</v>
      </c>
      <c r="D73" s="14">
        <v>1</v>
      </c>
      <c r="E73" s="72">
        <v>4.3859649122807015E-3</v>
      </c>
      <c r="F73" s="14">
        <v>0</v>
      </c>
      <c r="G73" s="16">
        <v>0</v>
      </c>
      <c r="J73"/>
      <c r="K73"/>
      <c r="L73"/>
      <c r="M73"/>
      <c r="O73"/>
    </row>
    <row r="74" spans="1:15">
      <c r="A74" s="69" t="s">
        <v>233</v>
      </c>
      <c r="B74" s="66">
        <v>1</v>
      </c>
      <c r="C74" s="72">
        <v>2.7100271002710023E-3</v>
      </c>
      <c r="D74" s="14">
        <v>1</v>
      </c>
      <c r="E74" s="72">
        <v>4.3859649122807015E-3</v>
      </c>
      <c r="F74" s="14">
        <v>0</v>
      </c>
      <c r="G74" s="16">
        <v>0</v>
      </c>
      <c r="J74"/>
      <c r="K74"/>
      <c r="L74"/>
      <c r="M74"/>
      <c r="O74"/>
    </row>
    <row r="75" spans="1:15">
      <c r="A75" s="69" t="s">
        <v>816</v>
      </c>
      <c r="B75" s="66">
        <v>1</v>
      </c>
      <c r="C75" s="72">
        <v>2.7100271002710023E-3</v>
      </c>
      <c r="D75" s="14">
        <v>1</v>
      </c>
      <c r="E75" s="72">
        <v>4.3859649122807015E-3</v>
      </c>
      <c r="F75" s="14">
        <v>0</v>
      </c>
      <c r="G75" s="16">
        <v>0</v>
      </c>
      <c r="J75"/>
      <c r="K75"/>
      <c r="L75"/>
      <c r="M75"/>
      <c r="O75"/>
    </row>
    <row r="76" spans="1:15">
      <c r="A76" s="69" t="s">
        <v>228</v>
      </c>
      <c r="B76" s="66">
        <v>1</v>
      </c>
      <c r="C76" s="72">
        <v>2.7100271002710023E-3</v>
      </c>
      <c r="D76" s="14">
        <v>1</v>
      </c>
      <c r="E76" s="72">
        <v>4.3859649122807015E-3</v>
      </c>
      <c r="F76" s="14">
        <v>0</v>
      </c>
      <c r="G76" s="16">
        <v>0</v>
      </c>
      <c r="J76"/>
      <c r="K76"/>
      <c r="L76"/>
      <c r="M76"/>
      <c r="O76"/>
    </row>
    <row r="77" spans="1:15">
      <c r="A77" s="69" t="s">
        <v>818</v>
      </c>
      <c r="B77" s="66">
        <v>1</v>
      </c>
      <c r="C77" s="72">
        <v>2.7100271002710023E-3</v>
      </c>
      <c r="D77" s="14">
        <v>0</v>
      </c>
      <c r="E77" s="72">
        <v>0</v>
      </c>
      <c r="F77" s="14">
        <v>0</v>
      </c>
      <c r="G77" s="16">
        <v>0</v>
      </c>
      <c r="J77"/>
      <c r="K77"/>
      <c r="L77"/>
      <c r="M77"/>
      <c r="O77"/>
    </row>
    <row r="78" spans="1:15">
      <c r="A78" s="69" t="s">
        <v>673</v>
      </c>
      <c r="B78" s="66">
        <v>1</v>
      </c>
      <c r="C78" s="72">
        <v>2.7100271002710023E-3</v>
      </c>
      <c r="D78" s="14">
        <v>1</v>
      </c>
      <c r="E78" s="72">
        <v>4.3859649122807015E-3</v>
      </c>
      <c r="F78" s="14">
        <v>0</v>
      </c>
      <c r="G78" s="16">
        <v>0</v>
      </c>
      <c r="J78"/>
      <c r="K78"/>
      <c r="L78"/>
      <c r="M78"/>
      <c r="O78"/>
    </row>
    <row r="79" spans="1:15">
      <c r="A79" s="69" t="s">
        <v>464</v>
      </c>
      <c r="B79" s="66">
        <v>1</v>
      </c>
      <c r="C79" s="72">
        <v>2.7100271002710023E-3</v>
      </c>
      <c r="D79" s="14">
        <v>1</v>
      </c>
      <c r="E79" s="72">
        <v>4.3859649122807015E-3</v>
      </c>
      <c r="F79" s="14">
        <v>0</v>
      </c>
      <c r="G79" s="16">
        <v>0</v>
      </c>
      <c r="J79"/>
      <c r="K79"/>
      <c r="L79"/>
      <c r="M79"/>
      <c r="O79"/>
    </row>
    <row r="80" spans="1:15">
      <c r="A80" s="69" t="s">
        <v>223</v>
      </c>
      <c r="B80" s="66">
        <v>1</v>
      </c>
      <c r="C80" s="72">
        <v>2.7100271002710023E-3</v>
      </c>
      <c r="D80" s="14">
        <v>1</v>
      </c>
      <c r="E80" s="72">
        <v>4.3859649122807015E-3</v>
      </c>
      <c r="F80" s="14">
        <v>1</v>
      </c>
      <c r="G80" s="16">
        <v>3.8461538461538464E-2</v>
      </c>
      <c r="J80"/>
      <c r="K80"/>
      <c r="L80"/>
      <c r="M80"/>
      <c r="O80"/>
    </row>
    <row r="81" spans="1:15">
      <c r="A81" s="69" t="s">
        <v>636</v>
      </c>
      <c r="B81" s="66">
        <v>1</v>
      </c>
      <c r="C81" s="72">
        <v>2.7100271002710023E-3</v>
      </c>
      <c r="D81" s="14">
        <v>0</v>
      </c>
      <c r="E81" s="72">
        <v>0</v>
      </c>
      <c r="F81" s="14">
        <v>0</v>
      </c>
      <c r="G81" s="16">
        <v>0</v>
      </c>
      <c r="J81"/>
      <c r="K81"/>
      <c r="L81"/>
      <c r="M81"/>
      <c r="O81"/>
    </row>
    <row r="82" spans="1:15">
      <c r="A82" s="69" t="s">
        <v>219</v>
      </c>
      <c r="B82" s="66">
        <v>1</v>
      </c>
      <c r="C82" s="72">
        <v>2.7100271002710023E-3</v>
      </c>
      <c r="D82" s="14">
        <v>1</v>
      </c>
      <c r="E82" s="72">
        <v>4.3859649122807015E-3</v>
      </c>
      <c r="F82" s="14">
        <v>0</v>
      </c>
      <c r="G82" s="16">
        <v>0</v>
      </c>
      <c r="J82"/>
      <c r="K82"/>
      <c r="L82"/>
      <c r="M82"/>
      <c r="O82"/>
    </row>
    <row r="83" spans="1:15">
      <c r="A83" s="69" t="s">
        <v>459</v>
      </c>
      <c r="B83" s="66">
        <v>1</v>
      </c>
      <c r="C83" s="72">
        <v>2.7100271002710023E-3</v>
      </c>
      <c r="D83" s="14">
        <v>1</v>
      </c>
      <c r="E83" s="72">
        <v>4.3859649122807015E-3</v>
      </c>
      <c r="F83" s="14">
        <v>0</v>
      </c>
      <c r="G83" s="16">
        <v>0</v>
      </c>
      <c r="J83"/>
      <c r="K83"/>
      <c r="L83"/>
      <c r="M83"/>
      <c r="O83"/>
    </row>
    <row r="84" spans="1:15">
      <c r="A84" s="69" t="s">
        <v>455</v>
      </c>
      <c r="B84" s="66">
        <v>1</v>
      </c>
      <c r="C84" s="72">
        <v>2.7100271002710023E-3</v>
      </c>
      <c r="D84" s="14">
        <v>1</v>
      </c>
      <c r="E84" s="72">
        <v>4.3859649122807015E-3</v>
      </c>
      <c r="F84" s="14">
        <v>0</v>
      </c>
      <c r="G84" s="16">
        <v>0</v>
      </c>
      <c r="J84"/>
      <c r="K84"/>
      <c r="L84"/>
      <c r="M84"/>
      <c r="O84"/>
    </row>
    <row r="85" spans="1:15">
      <c r="A85" s="69" t="s">
        <v>199</v>
      </c>
      <c r="B85" s="66">
        <v>1</v>
      </c>
      <c r="C85" s="72">
        <v>2.7100271002710023E-3</v>
      </c>
      <c r="D85" s="14">
        <v>0</v>
      </c>
      <c r="E85" s="72">
        <v>0</v>
      </c>
      <c r="F85" s="14">
        <v>0</v>
      </c>
      <c r="G85" s="16">
        <v>0</v>
      </c>
      <c r="J85"/>
      <c r="K85"/>
      <c r="L85"/>
      <c r="M85"/>
      <c r="O85"/>
    </row>
    <row r="86" spans="1:15">
      <c r="A86" s="69" t="s">
        <v>190</v>
      </c>
      <c r="B86" s="66">
        <v>1</v>
      </c>
      <c r="C86" s="72">
        <v>2.7100271002710023E-3</v>
      </c>
      <c r="D86" s="14">
        <v>0</v>
      </c>
      <c r="E86" s="72">
        <v>0</v>
      </c>
      <c r="F86" s="14">
        <v>0</v>
      </c>
      <c r="G86" s="16">
        <v>0</v>
      </c>
      <c r="J86"/>
      <c r="K86"/>
      <c r="L86"/>
      <c r="M86"/>
      <c r="O86"/>
    </row>
    <row r="87" spans="1:15">
      <c r="A87" s="69" t="s">
        <v>181</v>
      </c>
      <c r="B87" s="66">
        <v>1</v>
      </c>
      <c r="C87" s="72">
        <v>2.7100271002710023E-3</v>
      </c>
      <c r="D87" s="14">
        <v>1</v>
      </c>
      <c r="E87" s="72">
        <v>4.3859649122807015E-3</v>
      </c>
      <c r="F87" s="14">
        <v>0</v>
      </c>
      <c r="G87" s="16">
        <v>0</v>
      </c>
      <c r="J87"/>
      <c r="K87"/>
      <c r="L87"/>
      <c r="M87"/>
      <c r="O87"/>
    </row>
    <row r="88" spans="1:15">
      <c r="A88" s="69" t="s">
        <v>177</v>
      </c>
      <c r="B88" s="66">
        <v>1</v>
      </c>
      <c r="C88" s="72">
        <v>2.7100271002710023E-3</v>
      </c>
      <c r="D88" s="14">
        <v>1</v>
      </c>
      <c r="E88" s="72">
        <v>4.3859649122807015E-3</v>
      </c>
      <c r="F88" s="14">
        <v>0</v>
      </c>
      <c r="G88" s="16">
        <v>0</v>
      </c>
      <c r="J88"/>
      <c r="K88"/>
      <c r="L88"/>
      <c r="M88"/>
      <c r="O88"/>
    </row>
    <row r="89" spans="1:15">
      <c r="A89" s="69" t="s">
        <v>173</v>
      </c>
      <c r="B89" s="66">
        <v>1</v>
      </c>
      <c r="C89" s="72">
        <v>2.7100271002710023E-3</v>
      </c>
      <c r="D89" s="14">
        <v>1</v>
      </c>
      <c r="E89" s="72">
        <v>4.3859649122807015E-3</v>
      </c>
      <c r="F89" s="14">
        <v>0</v>
      </c>
      <c r="G89" s="16">
        <v>0</v>
      </c>
      <c r="J89"/>
      <c r="K89"/>
      <c r="L89"/>
      <c r="M89"/>
      <c r="O89"/>
    </row>
    <row r="90" spans="1:15">
      <c r="A90" s="69" t="s">
        <v>171</v>
      </c>
      <c r="B90" s="66">
        <v>1</v>
      </c>
      <c r="C90" s="72">
        <v>2.7100271002710023E-3</v>
      </c>
      <c r="D90" s="14">
        <v>1</v>
      </c>
      <c r="E90" s="72">
        <v>4.3859649122807015E-3</v>
      </c>
      <c r="F90" s="14">
        <v>0</v>
      </c>
      <c r="G90" s="16">
        <v>0</v>
      </c>
      <c r="J90"/>
      <c r="K90"/>
      <c r="L90"/>
      <c r="M90"/>
      <c r="O90"/>
    </row>
    <row r="91" spans="1:15">
      <c r="A91" s="69" t="s">
        <v>420</v>
      </c>
      <c r="B91" s="66">
        <v>1</v>
      </c>
      <c r="C91" s="72">
        <v>2.7100271002710023E-3</v>
      </c>
      <c r="D91" s="14">
        <v>1</v>
      </c>
      <c r="E91" s="72">
        <v>4.3859649122807015E-3</v>
      </c>
      <c r="F91" s="14">
        <v>0</v>
      </c>
      <c r="G91" s="16">
        <v>0</v>
      </c>
      <c r="J91"/>
      <c r="K91"/>
      <c r="L91"/>
      <c r="M91"/>
      <c r="O91"/>
    </row>
    <row r="92" spans="1:15">
      <c r="A92" s="69" t="s">
        <v>163</v>
      </c>
      <c r="B92" s="66">
        <v>1</v>
      </c>
      <c r="C92" s="72">
        <v>2.7100271002710023E-3</v>
      </c>
      <c r="D92" s="14">
        <v>1</v>
      </c>
      <c r="E92" s="72">
        <v>4.3859649122807015E-3</v>
      </c>
      <c r="F92" s="14">
        <v>1</v>
      </c>
      <c r="G92" s="16">
        <v>3.8461538461538464E-2</v>
      </c>
      <c r="J92"/>
      <c r="K92"/>
      <c r="L92"/>
      <c r="M92"/>
      <c r="O92"/>
    </row>
    <row r="93" spans="1:15">
      <c r="A93" s="69" t="s">
        <v>158</v>
      </c>
      <c r="B93" s="66">
        <v>1</v>
      </c>
      <c r="C93" s="72">
        <v>2.7100271002710023E-3</v>
      </c>
      <c r="D93" s="14">
        <v>1</v>
      </c>
      <c r="E93" s="72">
        <v>4.3859649122807015E-3</v>
      </c>
      <c r="F93" s="14">
        <v>0</v>
      </c>
      <c r="G93" s="16">
        <v>0</v>
      </c>
      <c r="J93"/>
      <c r="K93"/>
      <c r="L93"/>
      <c r="M93"/>
      <c r="O93"/>
    </row>
    <row r="94" spans="1:15">
      <c r="A94" s="69" t="s">
        <v>142</v>
      </c>
      <c r="B94" s="66">
        <v>1</v>
      </c>
      <c r="C94" s="72">
        <v>2.7100271002710023E-3</v>
      </c>
      <c r="D94" s="14">
        <v>0</v>
      </c>
      <c r="E94" s="72">
        <v>0</v>
      </c>
      <c r="F94" s="14">
        <v>0</v>
      </c>
      <c r="G94" s="16">
        <v>0</v>
      </c>
      <c r="J94"/>
      <c r="K94"/>
      <c r="L94"/>
      <c r="M94"/>
      <c r="O94"/>
    </row>
    <row r="95" spans="1:15">
      <c r="A95" s="69" t="s">
        <v>134</v>
      </c>
      <c r="B95" s="66">
        <v>1</v>
      </c>
      <c r="C95" s="72">
        <v>2.7100271002710023E-3</v>
      </c>
      <c r="D95" s="14">
        <v>1</v>
      </c>
      <c r="E95" s="72">
        <v>4.3859649122807015E-3</v>
      </c>
      <c r="F95" s="14">
        <v>0</v>
      </c>
      <c r="G95" s="16">
        <v>0</v>
      </c>
      <c r="J95"/>
      <c r="K95"/>
      <c r="L95"/>
      <c r="M95"/>
      <c r="O95"/>
    </row>
    <row r="96" spans="1:15">
      <c r="A96" s="69" t="s">
        <v>109</v>
      </c>
      <c r="B96" s="66">
        <v>1</v>
      </c>
      <c r="C96" s="72">
        <v>2.7100271002710023E-3</v>
      </c>
      <c r="D96" s="14">
        <v>1</v>
      </c>
      <c r="E96" s="72">
        <v>4.3859649122807015E-3</v>
      </c>
      <c r="F96" s="14">
        <v>0</v>
      </c>
      <c r="G96" s="16">
        <v>0</v>
      </c>
      <c r="J96"/>
      <c r="K96"/>
      <c r="L96"/>
      <c r="M96"/>
      <c r="O96"/>
    </row>
    <row r="97" spans="1:15">
      <c r="A97" s="69" t="s">
        <v>392</v>
      </c>
      <c r="B97" s="66">
        <v>1</v>
      </c>
      <c r="C97" s="72">
        <v>2.7100271002710023E-3</v>
      </c>
      <c r="D97" s="14">
        <v>1</v>
      </c>
      <c r="E97" s="72">
        <v>4.3859649122807015E-3</v>
      </c>
      <c r="F97" s="14">
        <v>0</v>
      </c>
      <c r="G97" s="16">
        <v>0</v>
      </c>
      <c r="J97"/>
      <c r="K97"/>
      <c r="L97"/>
      <c r="M97"/>
      <c r="O97"/>
    </row>
    <row r="98" spans="1:15">
      <c r="A98" s="69" t="s">
        <v>387</v>
      </c>
      <c r="B98" s="66">
        <v>1</v>
      </c>
      <c r="C98" s="72">
        <v>2.7100271002710023E-3</v>
      </c>
      <c r="D98" s="14">
        <v>1</v>
      </c>
      <c r="E98" s="72">
        <v>4.3859649122807015E-3</v>
      </c>
      <c r="F98" s="14">
        <v>1</v>
      </c>
      <c r="G98" s="16">
        <v>3.8461538461538464E-2</v>
      </c>
      <c r="J98"/>
      <c r="K98"/>
      <c r="L98"/>
      <c r="M98"/>
      <c r="O98"/>
    </row>
    <row r="99" spans="1:15">
      <c r="A99" s="69" t="s">
        <v>386</v>
      </c>
      <c r="B99" s="66">
        <v>1</v>
      </c>
      <c r="C99" s="72">
        <v>2.7100271002710023E-3</v>
      </c>
      <c r="D99" s="14">
        <v>0</v>
      </c>
      <c r="E99" s="72">
        <v>0</v>
      </c>
      <c r="F99" s="14">
        <v>0</v>
      </c>
      <c r="G99" s="16">
        <v>0</v>
      </c>
      <c r="J99"/>
      <c r="K99"/>
      <c r="L99"/>
      <c r="M99"/>
      <c r="O99"/>
    </row>
    <row r="100" spans="1:15">
      <c r="A100" s="69" t="s">
        <v>849</v>
      </c>
      <c r="B100" s="66">
        <v>1</v>
      </c>
      <c r="C100" s="72">
        <v>2.7100271002710023E-3</v>
      </c>
      <c r="D100" s="14">
        <v>1</v>
      </c>
      <c r="E100" s="72">
        <v>4.3859649122807015E-3</v>
      </c>
      <c r="F100" s="14">
        <v>0</v>
      </c>
      <c r="G100" s="16">
        <v>0</v>
      </c>
      <c r="J100"/>
      <c r="K100"/>
      <c r="L100"/>
      <c r="M100"/>
      <c r="O100"/>
    </row>
    <row r="101" spans="1:15">
      <c r="A101" s="69" t="s">
        <v>362</v>
      </c>
      <c r="B101" s="66">
        <v>1</v>
      </c>
      <c r="C101" s="72">
        <v>2.7100271002710023E-3</v>
      </c>
      <c r="D101" s="14">
        <v>0</v>
      </c>
      <c r="E101" s="72">
        <v>0</v>
      </c>
      <c r="F101" s="14">
        <v>0</v>
      </c>
      <c r="G101" s="16">
        <v>0</v>
      </c>
      <c r="J101"/>
      <c r="K101"/>
      <c r="L101"/>
      <c r="M101"/>
      <c r="O101"/>
    </row>
    <row r="102" spans="1:15">
      <c r="A102" s="69" t="s">
        <v>66</v>
      </c>
      <c r="B102" s="66">
        <v>1</v>
      </c>
      <c r="C102" s="72">
        <v>2.7100271002710023E-3</v>
      </c>
      <c r="D102" s="14">
        <v>0</v>
      </c>
      <c r="E102" s="72">
        <v>0</v>
      </c>
      <c r="F102" s="14">
        <v>0</v>
      </c>
      <c r="G102" s="16">
        <v>0</v>
      </c>
      <c r="J102"/>
      <c r="K102"/>
      <c r="L102"/>
      <c r="M102"/>
      <c r="O102"/>
    </row>
    <row r="103" spans="1:15">
      <c r="A103" s="69" t="s">
        <v>62</v>
      </c>
      <c r="B103" s="66">
        <v>1</v>
      </c>
      <c r="C103" s="72">
        <v>2.7100271002710023E-3</v>
      </c>
      <c r="D103" s="14">
        <v>1</v>
      </c>
      <c r="E103" s="72">
        <v>4.3859649122807015E-3</v>
      </c>
      <c r="F103" s="14">
        <v>1</v>
      </c>
      <c r="G103" s="16">
        <v>3.8461538461538464E-2</v>
      </c>
      <c r="J103"/>
      <c r="K103"/>
      <c r="L103"/>
      <c r="M103"/>
      <c r="O103"/>
    </row>
    <row r="104" spans="1:15">
      <c r="A104" s="69" t="s">
        <v>582</v>
      </c>
      <c r="B104" s="66">
        <v>1</v>
      </c>
      <c r="C104" s="72">
        <v>2.7100271002710023E-3</v>
      </c>
      <c r="D104" s="14">
        <v>0</v>
      </c>
      <c r="E104" s="72">
        <v>0</v>
      </c>
      <c r="F104" s="14">
        <v>0</v>
      </c>
      <c r="G104" s="16">
        <v>0</v>
      </c>
      <c r="J104"/>
      <c r="K104"/>
      <c r="L104"/>
      <c r="M104"/>
      <c r="O104"/>
    </row>
    <row r="105" spans="1:15">
      <c r="A105" s="69" t="s">
        <v>686</v>
      </c>
      <c r="B105" s="66">
        <v>1</v>
      </c>
      <c r="C105" s="72">
        <v>2.7100271002710023E-3</v>
      </c>
      <c r="D105" s="14">
        <v>1</v>
      </c>
      <c r="E105" s="72">
        <v>4.3859649122807015E-3</v>
      </c>
      <c r="F105" s="14">
        <v>0</v>
      </c>
      <c r="G105" s="16">
        <v>0</v>
      </c>
      <c r="J105"/>
      <c r="K105"/>
      <c r="L105"/>
      <c r="M105"/>
      <c r="O105"/>
    </row>
    <row r="106" spans="1:15">
      <c r="A106" s="69" t="s">
        <v>44</v>
      </c>
      <c r="B106" s="66">
        <v>1</v>
      </c>
      <c r="C106" s="72">
        <v>2.7100271002710023E-3</v>
      </c>
      <c r="D106" s="14">
        <v>0</v>
      </c>
      <c r="E106" s="72">
        <v>0</v>
      </c>
      <c r="F106" s="14">
        <v>0</v>
      </c>
      <c r="G106" s="16">
        <v>0</v>
      </c>
      <c r="J106"/>
      <c r="K106"/>
      <c r="L106"/>
      <c r="M106"/>
      <c r="O106"/>
    </row>
    <row r="107" spans="1:15">
      <c r="A107" s="69" t="s">
        <v>43</v>
      </c>
      <c r="B107" s="66">
        <v>1</v>
      </c>
      <c r="C107" s="72">
        <v>2.7100271002710023E-3</v>
      </c>
      <c r="D107" s="14">
        <v>1</v>
      </c>
      <c r="E107" s="72">
        <v>4.3859649122807015E-3</v>
      </c>
      <c r="F107" s="14">
        <v>1</v>
      </c>
      <c r="G107" s="16">
        <v>3.8461538461538464E-2</v>
      </c>
      <c r="J107"/>
      <c r="K107"/>
      <c r="L107"/>
      <c r="M107"/>
      <c r="O107"/>
    </row>
    <row r="108" spans="1:15">
      <c r="A108" s="69" t="s">
        <v>41</v>
      </c>
      <c r="B108" s="66">
        <v>1</v>
      </c>
      <c r="C108" s="72">
        <v>2.7100271002710023E-3</v>
      </c>
      <c r="D108" s="14">
        <v>1</v>
      </c>
      <c r="E108" s="72">
        <v>4.3859649122807015E-3</v>
      </c>
      <c r="F108" s="14">
        <v>0</v>
      </c>
      <c r="G108" s="16">
        <v>0</v>
      </c>
      <c r="J108"/>
      <c r="K108"/>
      <c r="L108"/>
      <c r="M108"/>
      <c r="O108"/>
    </row>
    <row r="109" spans="1:15">
      <c r="A109" s="69" t="s">
        <v>38</v>
      </c>
      <c r="B109" s="66">
        <v>1</v>
      </c>
      <c r="C109" s="72">
        <v>2.7100271002710023E-3</v>
      </c>
      <c r="D109" s="14">
        <v>1</v>
      </c>
      <c r="E109" s="72">
        <v>4.3859649122807015E-3</v>
      </c>
      <c r="F109" s="14">
        <v>0</v>
      </c>
      <c r="G109" s="16">
        <v>0</v>
      </c>
      <c r="J109"/>
      <c r="K109"/>
      <c r="L109"/>
      <c r="M109"/>
      <c r="O109"/>
    </row>
    <row r="110" spans="1:15" ht="24">
      <c r="A110" s="69" t="s">
        <v>880</v>
      </c>
      <c r="B110" s="66">
        <v>1</v>
      </c>
      <c r="C110" s="72">
        <v>2.7100271002710023E-3</v>
      </c>
      <c r="D110" s="14">
        <v>1</v>
      </c>
      <c r="E110" s="72">
        <v>4.3859649122807015E-3</v>
      </c>
      <c r="F110" s="14">
        <v>1</v>
      </c>
      <c r="G110" s="16">
        <v>3.8461538461538464E-2</v>
      </c>
      <c r="J110"/>
      <c r="K110"/>
      <c r="L110"/>
      <c r="M110"/>
      <c r="O110"/>
    </row>
    <row r="111" spans="1:15">
      <c r="A111" s="69" t="s">
        <v>332</v>
      </c>
      <c r="B111" s="66">
        <v>1</v>
      </c>
      <c r="C111" s="72">
        <v>2.7100271002710023E-3</v>
      </c>
      <c r="D111" s="14">
        <v>0</v>
      </c>
      <c r="E111" s="72">
        <v>0</v>
      </c>
      <c r="F111" s="14">
        <v>0</v>
      </c>
      <c r="G111" s="16">
        <v>0</v>
      </c>
      <c r="J111"/>
      <c r="K111"/>
      <c r="L111"/>
      <c r="M111"/>
      <c r="O111"/>
    </row>
    <row r="112" spans="1:15">
      <c r="A112" s="69" t="s">
        <v>651</v>
      </c>
      <c r="B112" s="66">
        <v>1</v>
      </c>
      <c r="C112" s="72">
        <v>2.7100271002710023E-3</v>
      </c>
      <c r="D112" s="14">
        <v>1</v>
      </c>
      <c r="E112" s="72">
        <v>4.3859649122807015E-3</v>
      </c>
      <c r="F112" s="14">
        <v>0</v>
      </c>
      <c r="G112" s="16">
        <v>0</v>
      </c>
      <c r="J112"/>
      <c r="K112"/>
      <c r="L112"/>
      <c r="M112"/>
      <c r="O112"/>
    </row>
    <row r="113" spans="1:15">
      <c r="A113" s="69" t="s">
        <v>324</v>
      </c>
      <c r="B113" s="66">
        <v>1</v>
      </c>
      <c r="C113" s="72">
        <v>2.7100271002710023E-3</v>
      </c>
      <c r="D113" s="14">
        <v>0</v>
      </c>
      <c r="E113" s="72">
        <v>0</v>
      </c>
      <c r="F113" s="14">
        <v>0</v>
      </c>
      <c r="G113" s="16">
        <v>0</v>
      </c>
      <c r="J113"/>
      <c r="K113"/>
      <c r="L113"/>
      <c r="M113"/>
      <c r="O113"/>
    </row>
    <row r="114" spans="1:15">
      <c r="A114" s="69" t="s">
        <v>313</v>
      </c>
      <c r="B114" s="66">
        <v>1</v>
      </c>
      <c r="C114" s="72">
        <v>2.7100271002710023E-3</v>
      </c>
      <c r="D114" s="14">
        <v>0</v>
      </c>
      <c r="E114" s="72">
        <v>0</v>
      </c>
      <c r="F114" s="14">
        <v>0</v>
      </c>
      <c r="G114" s="16">
        <v>0</v>
      </c>
      <c r="J114"/>
      <c r="K114"/>
      <c r="L114"/>
      <c r="M114"/>
      <c r="O114"/>
    </row>
    <row r="115" spans="1:15">
      <c r="A115" s="69" t="s">
        <v>304</v>
      </c>
      <c r="B115" s="66">
        <v>1</v>
      </c>
      <c r="C115" s="72">
        <v>2.7100271002710023E-3</v>
      </c>
      <c r="D115" s="14">
        <v>1</v>
      </c>
      <c r="E115" s="72">
        <v>4.3859649122807015E-3</v>
      </c>
      <c r="F115" s="14">
        <v>0</v>
      </c>
      <c r="G115" s="16">
        <v>0</v>
      </c>
      <c r="J115"/>
      <c r="K115"/>
      <c r="L115"/>
      <c r="M115"/>
      <c r="O115"/>
    </row>
    <row r="116" spans="1:15" ht="15" thickBot="1">
      <c r="A116" s="70" t="s">
        <v>539</v>
      </c>
      <c r="B116" s="67">
        <v>15</v>
      </c>
      <c r="C116" s="73">
        <v>4.0650406504065033E-2</v>
      </c>
      <c r="D116" s="15">
        <v>14</v>
      </c>
      <c r="E116" s="73">
        <v>6.1403508771929821E-2</v>
      </c>
      <c r="F116" s="15">
        <v>0</v>
      </c>
      <c r="G116" s="17">
        <v>0</v>
      </c>
      <c r="J116"/>
      <c r="K116"/>
      <c r="L116"/>
      <c r="M116"/>
      <c r="O116"/>
    </row>
    <row r="117" spans="1:15" ht="15.75" thickTop="1" thickBot="1">
      <c r="A117" s="54" t="s">
        <v>18</v>
      </c>
      <c r="B117" s="55">
        <v>369</v>
      </c>
      <c r="C117" s="56">
        <v>1</v>
      </c>
      <c r="D117" s="57">
        <v>228</v>
      </c>
      <c r="E117" s="56">
        <v>1</v>
      </c>
      <c r="F117" s="57">
        <v>26</v>
      </c>
      <c r="G117" s="58">
        <v>1</v>
      </c>
      <c r="J117"/>
      <c r="K117"/>
      <c r="L117"/>
      <c r="M117"/>
      <c r="O117"/>
    </row>
    <row r="118" spans="1:15" ht="15" thickTop="1">
      <c r="C118" s="46"/>
      <c r="D118"/>
      <c r="E118" s="46"/>
      <c r="G118" s="46"/>
      <c r="J118"/>
      <c r="K118"/>
      <c r="L118"/>
      <c r="M118"/>
      <c r="O118"/>
    </row>
    <row r="119" spans="1:15">
      <c r="C119" s="46"/>
      <c r="D119"/>
      <c r="E119" s="46"/>
      <c r="G119" s="46"/>
      <c r="J119"/>
      <c r="K119"/>
      <c r="L119"/>
      <c r="M119"/>
      <c r="O119"/>
    </row>
    <row r="120" spans="1:15">
      <c r="C120" s="46"/>
      <c r="D120"/>
      <c r="E120" s="46"/>
      <c r="G120" s="46"/>
      <c r="J120"/>
      <c r="K120"/>
      <c r="L120"/>
      <c r="M120"/>
      <c r="O120"/>
    </row>
    <row r="121" spans="1:15">
      <c r="C121" s="46"/>
      <c r="D121"/>
      <c r="E121" s="46"/>
      <c r="G121" s="46"/>
      <c r="J121"/>
      <c r="K121"/>
      <c r="L121"/>
      <c r="M121"/>
      <c r="O121"/>
    </row>
    <row r="122" spans="1:15">
      <c r="C122" s="46"/>
      <c r="D122"/>
      <c r="E122" s="46"/>
      <c r="G122" s="46"/>
      <c r="J122"/>
      <c r="K122"/>
      <c r="L122"/>
      <c r="M122"/>
      <c r="O122"/>
    </row>
    <row r="123" spans="1:15">
      <c r="C123" s="46"/>
      <c r="D123"/>
      <c r="E123" s="46"/>
      <c r="G123" s="46"/>
      <c r="J123"/>
      <c r="K123"/>
      <c r="L123"/>
      <c r="M123"/>
      <c r="O123"/>
    </row>
    <row r="124" spans="1:15">
      <c r="C124" s="46"/>
      <c r="D124"/>
      <c r="E124" s="46"/>
      <c r="G124" s="46"/>
      <c r="J124"/>
      <c r="K124"/>
      <c r="L124"/>
      <c r="M124"/>
      <c r="O124"/>
    </row>
    <row r="125" spans="1:15">
      <c r="C125" s="46"/>
      <c r="D125"/>
      <c r="E125" s="46"/>
      <c r="G125" s="46"/>
      <c r="J125"/>
      <c r="K125"/>
      <c r="L125"/>
      <c r="M125"/>
      <c r="O125"/>
    </row>
    <row r="126" spans="1:15">
      <c r="C126" s="46"/>
      <c r="D126"/>
      <c r="E126" s="46"/>
      <c r="G126" s="46"/>
      <c r="J126"/>
      <c r="K126"/>
      <c r="L126"/>
      <c r="M126"/>
      <c r="O126"/>
    </row>
    <row r="127" spans="1:15">
      <c r="C127" s="46"/>
      <c r="D127"/>
      <c r="E127" s="46"/>
      <c r="G127" s="46"/>
      <c r="J127"/>
      <c r="K127"/>
      <c r="L127"/>
      <c r="M127"/>
      <c r="O127"/>
    </row>
    <row r="128" spans="1:15">
      <c r="C128" s="46"/>
      <c r="D128"/>
      <c r="E128" s="46"/>
      <c r="G128" s="46"/>
      <c r="J128"/>
      <c r="K128"/>
      <c r="L128"/>
      <c r="M128"/>
      <c r="O128"/>
    </row>
    <row r="129" spans="3:15">
      <c r="C129" s="46"/>
      <c r="D129"/>
      <c r="E129" s="46"/>
      <c r="G129" s="46"/>
      <c r="J129"/>
      <c r="K129"/>
      <c r="L129"/>
      <c r="M129"/>
      <c r="O129"/>
    </row>
    <row r="130" spans="3:15">
      <c r="C130" s="46"/>
      <c r="D130"/>
      <c r="E130" s="46"/>
      <c r="G130" s="46"/>
      <c r="J130"/>
      <c r="K130"/>
      <c r="L130"/>
      <c r="M130"/>
      <c r="O130"/>
    </row>
    <row r="131" spans="3:15">
      <c r="C131" s="46"/>
      <c r="D131"/>
      <c r="E131" s="46"/>
      <c r="G131" s="46"/>
      <c r="J131"/>
      <c r="K131"/>
      <c r="L131"/>
      <c r="M131"/>
      <c r="O131"/>
    </row>
    <row r="132" spans="3:15">
      <c r="C132" s="46"/>
      <c r="D132"/>
      <c r="E132" s="46"/>
      <c r="G132" s="46"/>
      <c r="J132"/>
      <c r="K132"/>
      <c r="L132"/>
      <c r="M132"/>
      <c r="O132"/>
    </row>
    <row r="133" spans="3:15">
      <c r="C133" s="46"/>
      <c r="D133"/>
      <c r="E133" s="46"/>
      <c r="G133" s="46"/>
      <c r="J133"/>
      <c r="K133"/>
      <c r="L133"/>
      <c r="M133"/>
      <c r="O133"/>
    </row>
    <row r="134" spans="3:15">
      <c r="C134" s="46"/>
      <c r="D134"/>
      <c r="E134" s="46"/>
      <c r="G134" s="46"/>
      <c r="J134"/>
      <c r="K134"/>
      <c r="L134"/>
      <c r="M134"/>
      <c r="O134"/>
    </row>
    <row r="135" spans="3:15">
      <c r="C135" s="46"/>
      <c r="D135"/>
      <c r="E135" s="46"/>
      <c r="G135" s="46"/>
      <c r="J135"/>
      <c r="K135"/>
      <c r="L135"/>
      <c r="M135"/>
      <c r="O135"/>
    </row>
    <row r="136" spans="3:15">
      <c r="C136" s="46"/>
      <c r="D136"/>
      <c r="E136" s="46"/>
      <c r="G136" s="46"/>
      <c r="J136"/>
      <c r="K136"/>
      <c r="L136"/>
      <c r="M136"/>
      <c r="O136"/>
    </row>
    <row r="137" spans="3:15">
      <c r="C137" s="46"/>
      <c r="D137"/>
      <c r="E137" s="46"/>
      <c r="G137" s="46"/>
      <c r="J137"/>
      <c r="K137"/>
      <c r="L137"/>
      <c r="M137"/>
      <c r="O137"/>
    </row>
    <row r="138" spans="3:15">
      <c r="C138" s="46"/>
      <c r="D138"/>
      <c r="E138" s="46"/>
      <c r="G138" s="46"/>
      <c r="J138"/>
      <c r="K138"/>
      <c r="L138"/>
      <c r="M138"/>
      <c r="O138"/>
    </row>
    <row r="139" spans="3:15">
      <c r="C139" s="46"/>
      <c r="D139"/>
      <c r="E139" s="46"/>
      <c r="G139" s="46"/>
      <c r="J139"/>
      <c r="K139"/>
      <c r="L139"/>
      <c r="M139"/>
      <c r="O139"/>
    </row>
    <row r="140" spans="3:15">
      <c r="C140" s="46"/>
      <c r="D140"/>
      <c r="E140" s="46"/>
      <c r="G140" s="46"/>
      <c r="J140"/>
      <c r="K140"/>
      <c r="L140"/>
      <c r="M140"/>
      <c r="O140"/>
    </row>
    <row r="141" spans="3:15">
      <c r="C141" s="46"/>
      <c r="D141"/>
      <c r="E141" s="46"/>
      <c r="G141" s="46"/>
      <c r="J141"/>
      <c r="K141"/>
      <c r="L141"/>
      <c r="M141"/>
      <c r="O141"/>
    </row>
    <row r="142" spans="3:15">
      <c r="C142" s="46"/>
      <c r="D142"/>
      <c r="E142" s="46"/>
      <c r="G142" s="46"/>
      <c r="J142"/>
      <c r="K142"/>
      <c r="L142"/>
      <c r="M142"/>
      <c r="O142"/>
    </row>
    <row r="143" spans="3:15">
      <c r="C143" s="46"/>
      <c r="D143"/>
      <c r="E143" s="46"/>
      <c r="G143" s="46"/>
      <c r="J143"/>
      <c r="K143"/>
      <c r="L143"/>
      <c r="M143"/>
      <c r="O143"/>
    </row>
    <row r="144" spans="3:15">
      <c r="C144" s="46"/>
      <c r="D144"/>
      <c r="E144" s="46"/>
      <c r="G144" s="46"/>
      <c r="J144"/>
      <c r="K144"/>
      <c r="L144"/>
      <c r="M144"/>
      <c r="O144"/>
    </row>
    <row r="145" spans="3:15">
      <c r="C145" s="46"/>
      <c r="D145"/>
      <c r="E145" s="46"/>
      <c r="G145" s="46"/>
      <c r="J145"/>
      <c r="K145"/>
      <c r="L145"/>
      <c r="M145"/>
      <c r="O145"/>
    </row>
    <row r="146" spans="3:15">
      <c r="C146" s="46"/>
      <c r="D146"/>
      <c r="E146" s="46"/>
      <c r="G146" s="46"/>
      <c r="J146"/>
      <c r="K146"/>
      <c r="L146"/>
      <c r="M146"/>
      <c r="O146"/>
    </row>
    <row r="147" spans="3:15">
      <c r="C147" s="46"/>
      <c r="D147"/>
      <c r="E147" s="46"/>
      <c r="G147" s="46"/>
      <c r="J147"/>
      <c r="K147"/>
      <c r="L147"/>
      <c r="M147"/>
      <c r="O147"/>
    </row>
    <row r="148" spans="3:15">
      <c r="C148" s="46"/>
      <c r="D148"/>
      <c r="E148" s="46"/>
      <c r="G148" s="46"/>
      <c r="J148"/>
      <c r="K148"/>
      <c r="L148"/>
      <c r="M148"/>
      <c r="O148"/>
    </row>
    <row r="149" spans="3:15">
      <c r="C149" s="46"/>
      <c r="D149"/>
      <c r="E149" s="46"/>
      <c r="G149" s="46"/>
      <c r="J149"/>
      <c r="K149"/>
      <c r="L149"/>
      <c r="M149"/>
      <c r="O149"/>
    </row>
    <row r="150" spans="3:15">
      <c r="C150" s="46"/>
      <c r="D150"/>
      <c r="E150" s="46"/>
      <c r="G150" s="46"/>
      <c r="J150"/>
      <c r="K150"/>
      <c r="L150"/>
      <c r="M150"/>
      <c r="O150"/>
    </row>
    <row r="151" spans="3:15">
      <c r="C151" s="46"/>
      <c r="D151"/>
      <c r="E151" s="46"/>
      <c r="G151" s="46"/>
      <c r="J151"/>
      <c r="K151"/>
      <c r="L151"/>
      <c r="M151"/>
      <c r="O151"/>
    </row>
    <row r="152" spans="3:15">
      <c r="C152" s="46"/>
      <c r="D152"/>
      <c r="E152" s="46"/>
      <c r="G152" s="46"/>
      <c r="J152"/>
      <c r="K152"/>
      <c r="L152"/>
      <c r="M152"/>
      <c r="O152"/>
    </row>
    <row r="153" spans="3:15">
      <c r="C153" s="46"/>
      <c r="D153"/>
      <c r="E153" s="46"/>
      <c r="G153" s="46"/>
      <c r="J153"/>
      <c r="K153"/>
      <c r="L153"/>
      <c r="M153"/>
      <c r="O153"/>
    </row>
    <row r="154" spans="3:15">
      <c r="C154" s="46"/>
      <c r="D154"/>
      <c r="E154" s="46"/>
      <c r="G154" s="46"/>
      <c r="J154"/>
      <c r="K154"/>
      <c r="L154"/>
      <c r="M154"/>
      <c r="O154"/>
    </row>
    <row r="155" spans="3:15">
      <c r="C155" s="46"/>
      <c r="D155"/>
      <c r="E155" s="46"/>
      <c r="G155" s="46"/>
      <c r="J155"/>
      <c r="K155"/>
      <c r="L155"/>
      <c r="M155"/>
      <c r="O155"/>
    </row>
    <row r="156" spans="3:15">
      <c r="C156" s="46"/>
      <c r="D156"/>
      <c r="E156" s="46"/>
      <c r="G156" s="46"/>
      <c r="J156"/>
      <c r="K156"/>
      <c r="L156"/>
      <c r="M156"/>
      <c r="O156"/>
    </row>
    <row r="157" spans="3:15">
      <c r="C157" s="46"/>
      <c r="D157"/>
      <c r="E157" s="46"/>
      <c r="G157" s="46"/>
      <c r="J157"/>
      <c r="K157"/>
      <c r="L157"/>
      <c r="M157"/>
      <c r="O157"/>
    </row>
    <row r="158" spans="3:15">
      <c r="C158" s="46"/>
      <c r="D158"/>
      <c r="E158" s="46"/>
      <c r="G158" s="46"/>
      <c r="J158"/>
      <c r="K158"/>
      <c r="L158"/>
      <c r="M158"/>
      <c r="O158"/>
    </row>
    <row r="159" spans="3:15">
      <c r="C159" s="46"/>
      <c r="D159"/>
      <c r="E159" s="46"/>
      <c r="G159" s="46"/>
      <c r="J159"/>
      <c r="K159"/>
      <c r="L159"/>
      <c r="M159"/>
      <c r="O159"/>
    </row>
    <row r="160" spans="3:15">
      <c r="C160" s="46"/>
      <c r="D160"/>
      <c r="E160" s="46"/>
      <c r="G160" s="46"/>
      <c r="J160"/>
      <c r="K160"/>
      <c r="L160"/>
      <c r="M160"/>
      <c r="O160"/>
    </row>
    <row r="161" spans="2:15">
      <c r="C161" s="46"/>
      <c r="D161"/>
      <c r="E161" s="46"/>
      <c r="G161" s="46"/>
      <c r="J161"/>
      <c r="K161"/>
      <c r="L161"/>
      <c r="M161"/>
      <c r="O161"/>
    </row>
    <row r="162" spans="2:15">
      <c r="C162" s="46"/>
      <c r="D162"/>
      <c r="E162" s="46"/>
      <c r="G162" s="46"/>
      <c r="J162"/>
      <c r="K162"/>
      <c r="L162"/>
      <c r="M162"/>
      <c r="O162"/>
    </row>
    <row r="163" spans="2:15">
      <c r="B163" s="46"/>
      <c r="C163" s="46"/>
      <c r="D163" s="46"/>
      <c r="E163" s="46"/>
      <c r="G163" s="46"/>
      <c r="J163"/>
      <c r="K163"/>
      <c r="L163"/>
      <c r="M163"/>
      <c r="O163"/>
    </row>
  </sheetData>
  <mergeCells count="5">
    <mergeCell ref="A2:A3"/>
    <mergeCell ref="B2:C2"/>
    <mergeCell ref="D2:E2"/>
    <mergeCell ref="F2:G2"/>
    <mergeCell ref="A1:G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1"/>
  <sheetViews>
    <sheetView zoomScale="80" zoomScaleNormal="80" workbookViewId="0">
      <selection sqref="A1:G1"/>
    </sheetView>
  </sheetViews>
  <sheetFormatPr defaultRowHeight="14.25"/>
  <cols>
    <col min="1" max="1" width="38.75" customWidth="1"/>
    <col min="2" max="2" width="9.875" bestFit="1" customWidth="1"/>
    <col min="3" max="3" width="9" customWidth="1"/>
    <col min="4" max="4" width="10.375" style="6" customWidth="1"/>
    <col min="6" max="6" width="9.875" bestFit="1" customWidth="1"/>
    <col min="7" max="7" width="10.5" style="6" customWidth="1"/>
    <col min="10" max="10" width="14.125" style="46" customWidth="1"/>
    <col min="11" max="13" width="9" style="46"/>
    <col min="15" max="15" width="9" style="46"/>
  </cols>
  <sheetData>
    <row r="1" spans="1:15" ht="60" customHeight="1" thickBot="1">
      <c r="A1" s="325" t="s">
        <v>527</v>
      </c>
      <c r="B1" s="325"/>
      <c r="C1" s="325"/>
      <c r="D1" s="325"/>
      <c r="E1" s="325"/>
      <c r="F1" s="325"/>
      <c r="G1" s="325"/>
      <c r="H1" s="59"/>
      <c r="I1" s="59"/>
      <c r="J1" s="177"/>
    </row>
    <row r="2" spans="1:15" ht="36.75" customHeight="1" thickTop="1">
      <c r="A2" s="323" t="s">
        <v>901</v>
      </c>
      <c r="B2" s="320" t="s">
        <v>902</v>
      </c>
      <c r="C2" s="321"/>
      <c r="D2" s="322" t="s">
        <v>625</v>
      </c>
      <c r="E2" s="321"/>
      <c r="F2" s="318" t="s">
        <v>626</v>
      </c>
      <c r="G2" s="319"/>
      <c r="J2"/>
      <c r="K2"/>
      <c r="L2"/>
      <c r="M2"/>
      <c r="O2"/>
    </row>
    <row r="3" spans="1:15" ht="27" customHeight="1" thickBot="1">
      <c r="A3" s="331"/>
      <c r="B3" s="51" t="s">
        <v>19</v>
      </c>
      <c r="C3" s="174" t="s">
        <v>538</v>
      </c>
      <c r="D3" s="53" t="s">
        <v>19</v>
      </c>
      <c r="E3" s="174" t="s">
        <v>538</v>
      </c>
      <c r="F3" s="52" t="s">
        <v>19</v>
      </c>
      <c r="G3" s="175" t="s">
        <v>538</v>
      </c>
      <c r="J3"/>
      <c r="K3"/>
      <c r="L3"/>
      <c r="M3"/>
      <c r="O3"/>
    </row>
    <row r="4" spans="1:15" ht="15" thickTop="1">
      <c r="A4" s="79" t="s">
        <v>167</v>
      </c>
      <c r="B4" s="75">
        <v>8</v>
      </c>
      <c r="C4" s="82">
        <v>5.7553956834532377E-2</v>
      </c>
      <c r="D4" s="76">
        <v>8</v>
      </c>
      <c r="E4" s="82">
        <v>7.0175438596491224E-2</v>
      </c>
      <c r="F4" s="76">
        <v>1</v>
      </c>
      <c r="G4" s="85">
        <v>0.2</v>
      </c>
      <c r="J4"/>
      <c r="K4"/>
      <c r="L4"/>
      <c r="M4"/>
      <c r="O4"/>
    </row>
    <row r="5" spans="1:15">
      <c r="A5" s="80" t="s">
        <v>274</v>
      </c>
      <c r="B5" s="77">
        <v>7</v>
      </c>
      <c r="C5" s="83">
        <v>5.0359712230215826E-2</v>
      </c>
      <c r="D5" s="18">
        <v>7</v>
      </c>
      <c r="E5" s="83">
        <v>6.1403508771929821E-2</v>
      </c>
      <c r="F5" s="18">
        <v>0</v>
      </c>
      <c r="G5" s="20">
        <v>0</v>
      </c>
      <c r="J5"/>
      <c r="K5"/>
      <c r="L5"/>
      <c r="M5"/>
      <c r="O5"/>
    </row>
    <row r="6" spans="1:15">
      <c r="A6" s="80" t="s">
        <v>108</v>
      </c>
      <c r="B6" s="77">
        <v>7</v>
      </c>
      <c r="C6" s="83">
        <v>5.0359712230215826E-2</v>
      </c>
      <c r="D6" s="18">
        <v>6</v>
      </c>
      <c r="E6" s="83">
        <v>5.2631578947368418E-2</v>
      </c>
      <c r="F6" s="18">
        <v>0</v>
      </c>
      <c r="G6" s="20">
        <v>0</v>
      </c>
      <c r="J6"/>
      <c r="K6"/>
      <c r="L6"/>
      <c r="M6"/>
      <c r="O6"/>
    </row>
    <row r="7" spans="1:15">
      <c r="A7" s="80" t="s">
        <v>170</v>
      </c>
      <c r="B7" s="77">
        <v>6</v>
      </c>
      <c r="C7" s="83">
        <v>4.3165467625899276E-2</v>
      </c>
      <c r="D7" s="18">
        <v>4</v>
      </c>
      <c r="E7" s="83">
        <v>3.5087719298245612E-2</v>
      </c>
      <c r="F7" s="18">
        <v>0</v>
      </c>
      <c r="G7" s="20">
        <v>0</v>
      </c>
      <c r="J7"/>
      <c r="K7"/>
      <c r="L7"/>
      <c r="M7"/>
      <c r="O7"/>
    </row>
    <row r="8" spans="1:15">
      <c r="A8" s="80" t="s">
        <v>275</v>
      </c>
      <c r="B8" s="77">
        <v>5</v>
      </c>
      <c r="C8" s="83">
        <v>3.5971223021582732E-2</v>
      </c>
      <c r="D8" s="18">
        <v>5</v>
      </c>
      <c r="E8" s="83">
        <v>4.3859649122807015E-2</v>
      </c>
      <c r="F8" s="18">
        <v>0</v>
      </c>
      <c r="G8" s="20">
        <v>0</v>
      </c>
      <c r="J8"/>
      <c r="K8"/>
      <c r="L8"/>
      <c r="M8"/>
      <c r="O8"/>
    </row>
    <row r="9" spans="1:15">
      <c r="A9" s="80" t="s">
        <v>507</v>
      </c>
      <c r="B9" s="77">
        <v>5</v>
      </c>
      <c r="C9" s="83">
        <v>3.5971223021582732E-2</v>
      </c>
      <c r="D9" s="18">
        <v>5</v>
      </c>
      <c r="E9" s="83">
        <v>4.3859649122807015E-2</v>
      </c>
      <c r="F9" s="18">
        <v>0</v>
      </c>
      <c r="G9" s="20">
        <v>0</v>
      </c>
      <c r="J9"/>
      <c r="K9"/>
      <c r="L9"/>
      <c r="M9"/>
      <c r="O9"/>
    </row>
    <row r="10" spans="1:15">
      <c r="A10" s="80" t="s">
        <v>133</v>
      </c>
      <c r="B10" s="77">
        <v>5</v>
      </c>
      <c r="C10" s="83">
        <v>3.5971223021582732E-2</v>
      </c>
      <c r="D10" s="18">
        <v>5</v>
      </c>
      <c r="E10" s="83">
        <v>4.3859649122807015E-2</v>
      </c>
      <c r="F10" s="18">
        <v>3</v>
      </c>
      <c r="G10" s="20">
        <v>0.6</v>
      </c>
      <c r="J10"/>
      <c r="K10"/>
      <c r="L10"/>
      <c r="M10"/>
      <c r="O10"/>
    </row>
    <row r="11" spans="1:15">
      <c r="A11" s="80" t="s">
        <v>496</v>
      </c>
      <c r="B11" s="77">
        <v>4</v>
      </c>
      <c r="C11" s="83">
        <v>2.8776978417266189E-2</v>
      </c>
      <c r="D11" s="18">
        <v>4</v>
      </c>
      <c r="E11" s="83">
        <v>3.5087719298245612E-2</v>
      </c>
      <c r="F11" s="18">
        <v>0</v>
      </c>
      <c r="G11" s="20">
        <v>0</v>
      </c>
      <c r="J11"/>
      <c r="K11"/>
      <c r="L11"/>
      <c r="M11"/>
      <c r="O11"/>
    </row>
    <row r="12" spans="1:15">
      <c r="A12" s="80" t="s">
        <v>217</v>
      </c>
      <c r="B12" s="77">
        <v>4</v>
      </c>
      <c r="C12" s="83">
        <v>2.8776978417266189E-2</v>
      </c>
      <c r="D12" s="18">
        <v>4</v>
      </c>
      <c r="E12" s="83">
        <v>3.5087719298245612E-2</v>
      </c>
      <c r="F12" s="18">
        <v>0</v>
      </c>
      <c r="G12" s="20">
        <v>0</v>
      </c>
      <c r="J12"/>
      <c r="K12"/>
      <c r="L12"/>
      <c r="M12"/>
      <c r="O12"/>
    </row>
    <row r="13" spans="1:15">
      <c r="A13" s="80" t="s">
        <v>297</v>
      </c>
      <c r="B13" s="77">
        <v>4</v>
      </c>
      <c r="C13" s="83">
        <v>2.8776978417266189E-2</v>
      </c>
      <c r="D13" s="18">
        <v>0</v>
      </c>
      <c r="E13" s="83">
        <v>0</v>
      </c>
      <c r="F13" s="18">
        <v>0</v>
      </c>
      <c r="G13" s="20">
        <v>0</v>
      </c>
      <c r="J13"/>
      <c r="K13"/>
      <c r="L13"/>
      <c r="M13"/>
      <c r="O13"/>
    </row>
    <row r="14" spans="1:15">
      <c r="A14" s="80" t="s">
        <v>179</v>
      </c>
      <c r="B14" s="77">
        <v>3</v>
      </c>
      <c r="C14" s="83">
        <v>2.1582733812949638E-2</v>
      </c>
      <c r="D14" s="18">
        <v>0</v>
      </c>
      <c r="E14" s="83">
        <v>0</v>
      </c>
      <c r="F14" s="18">
        <v>0</v>
      </c>
      <c r="G14" s="20">
        <v>0</v>
      </c>
      <c r="J14"/>
      <c r="K14"/>
      <c r="L14"/>
      <c r="M14"/>
      <c r="O14"/>
    </row>
    <row r="15" spans="1:15">
      <c r="A15" s="80" t="s">
        <v>85</v>
      </c>
      <c r="B15" s="77">
        <v>3</v>
      </c>
      <c r="C15" s="83">
        <v>2.1582733812949638E-2</v>
      </c>
      <c r="D15" s="18">
        <v>0</v>
      </c>
      <c r="E15" s="83">
        <v>0</v>
      </c>
      <c r="F15" s="18">
        <v>0</v>
      </c>
      <c r="G15" s="20">
        <v>0</v>
      </c>
      <c r="J15"/>
      <c r="K15"/>
      <c r="L15"/>
      <c r="M15"/>
      <c r="O15"/>
    </row>
    <row r="16" spans="1:15" ht="24">
      <c r="A16" s="80" t="s">
        <v>294</v>
      </c>
      <c r="B16" s="77">
        <v>2</v>
      </c>
      <c r="C16" s="83">
        <v>1.4388489208633094E-2</v>
      </c>
      <c r="D16" s="18">
        <v>2</v>
      </c>
      <c r="E16" s="83">
        <v>1.7543859649122806E-2</v>
      </c>
      <c r="F16" s="18">
        <v>0</v>
      </c>
      <c r="G16" s="20">
        <v>0</v>
      </c>
      <c r="J16"/>
      <c r="K16"/>
      <c r="L16"/>
      <c r="M16"/>
      <c r="O16"/>
    </row>
    <row r="17" spans="1:15">
      <c r="A17" s="80" t="s">
        <v>643</v>
      </c>
      <c r="B17" s="77">
        <v>2</v>
      </c>
      <c r="C17" s="83">
        <v>1.4388489208633094E-2</v>
      </c>
      <c r="D17" s="18">
        <v>2</v>
      </c>
      <c r="E17" s="83">
        <v>1.7543859649122806E-2</v>
      </c>
      <c r="F17" s="18">
        <v>0</v>
      </c>
      <c r="G17" s="20">
        <v>0</v>
      </c>
      <c r="J17"/>
      <c r="K17"/>
      <c r="L17"/>
      <c r="M17"/>
      <c r="O17"/>
    </row>
    <row r="18" spans="1:15">
      <c r="A18" s="80" t="s">
        <v>483</v>
      </c>
      <c r="B18" s="77">
        <v>2</v>
      </c>
      <c r="C18" s="83">
        <v>1.4388489208633094E-2</v>
      </c>
      <c r="D18" s="18">
        <v>2</v>
      </c>
      <c r="E18" s="83">
        <v>1.7543859649122806E-2</v>
      </c>
      <c r="F18" s="18">
        <v>0</v>
      </c>
      <c r="G18" s="20">
        <v>0</v>
      </c>
      <c r="J18"/>
      <c r="K18"/>
      <c r="L18"/>
      <c r="M18"/>
      <c r="O18"/>
    </row>
    <row r="19" spans="1:15">
      <c r="A19" s="80" t="s">
        <v>243</v>
      </c>
      <c r="B19" s="77">
        <v>2</v>
      </c>
      <c r="C19" s="83">
        <v>1.4388489208633094E-2</v>
      </c>
      <c r="D19" s="18">
        <v>2</v>
      </c>
      <c r="E19" s="83">
        <v>1.7543859649122806E-2</v>
      </c>
      <c r="F19" s="18">
        <v>0</v>
      </c>
      <c r="G19" s="20">
        <v>0</v>
      </c>
      <c r="J19"/>
      <c r="K19"/>
      <c r="L19"/>
      <c r="M19"/>
      <c r="O19"/>
    </row>
    <row r="20" spans="1:15">
      <c r="A20" s="80" t="s">
        <v>743</v>
      </c>
      <c r="B20" s="77">
        <v>2</v>
      </c>
      <c r="C20" s="83">
        <v>1.4388489208633094E-2</v>
      </c>
      <c r="D20" s="18">
        <v>2</v>
      </c>
      <c r="E20" s="83">
        <v>1.7543859649122806E-2</v>
      </c>
      <c r="F20" s="18">
        <v>0</v>
      </c>
      <c r="G20" s="20">
        <v>0</v>
      </c>
      <c r="J20"/>
      <c r="K20"/>
      <c r="L20"/>
      <c r="M20"/>
      <c r="O20"/>
    </row>
    <row r="21" spans="1:15">
      <c r="A21" s="80" t="s">
        <v>207</v>
      </c>
      <c r="B21" s="77">
        <v>2</v>
      </c>
      <c r="C21" s="83">
        <v>1.4388489208633094E-2</v>
      </c>
      <c r="D21" s="18">
        <v>2</v>
      </c>
      <c r="E21" s="83">
        <v>1.7543859649122806E-2</v>
      </c>
      <c r="F21" s="18">
        <v>0</v>
      </c>
      <c r="G21" s="20">
        <v>0</v>
      </c>
      <c r="J21"/>
      <c r="K21"/>
      <c r="L21"/>
      <c r="M21"/>
      <c r="O21"/>
    </row>
    <row r="22" spans="1:15">
      <c r="A22" s="80" t="s">
        <v>186</v>
      </c>
      <c r="B22" s="77">
        <v>2</v>
      </c>
      <c r="C22" s="83">
        <v>1.4388489208633094E-2</v>
      </c>
      <c r="D22" s="18">
        <v>2</v>
      </c>
      <c r="E22" s="83">
        <v>1.7543859649122806E-2</v>
      </c>
      <c r="F22" s="18">
        <v>0</v>
      </c>
      <c r="G22" s="20">
        <v>0</v>
      </c>
      <c r="J22"/>
      <c r="K22"/>
      <c r="L22"/>
      <c r="M22"/>
      <c r="O22"/>
    </row>
    <row r="23" spans="1:15">
      <c r="A23" s="80" t="s">
        <v>171</v>
      </c>
      <c r="B23" s="77">
        <v>2</v>
      </c>
      <c r="C23" s="83">
        <v>1.4388489208633094E-2</v>
      </c>
      <c r="D23" s="18">
        <v>2</v>
      </c>
      <c r="E23" s="83">
        <v>1.7543859649122806E-2</v>
      </c>
      <c r="F23" s="18">
        <v>0</v>
      </c>
      <c r="G23" s="20">
        <v>0</v>
      </c>
      <c r="J23"/>
      <c r="K23"/>
      <c r="L23"/>
      <c r="M23"/>
      <c r="O23"/>
    </row>
    <row r="24" spans="1:15">
      <c r="A24" s="80" t="s">
        <v>145</v>
      </c>
      <c r="B24" s="77">
        <v>2</v>
      </c>
      <c r="C24" s="83">
        <v>1.4388489208633094E-2</v>
      </c>
      <c r="D24" s="18">
        <v>1</v>
      </c>
      <c r="E24" s="83">
        <v>8.771929824561403E-3</v>
      </c>
      <c r="F24" s="18">
        <v>0</v>
      </c>
      <c r="G24" s="20">
        <v>0</v>
      </c>
      <c r="J24"/>
      <c r="K24"/>
      <c r="L24"/>
      <c r="M24"/>
      <c r="O24"/>
    </row>
    <row r="25" spans="1:15">
      <c r="A25" s="80" t="s">
        <v>392</v>
      </c>
      <c r="B25" s="77">
        <v>2</v>
      </c>
      <c r="C25" s="83">
        <v>1.4388489208633094E-2</v>
      </c>
      <c r="D25" s="18">
        <v>2</v>
      </c>
      <c r="E25" s="83">
        <v>1.7543859649122806E-2</v>
      </c>
      <c r="F25" s="18">
        <v>0</v>
      </c>
      <c r="G25" s="20">
        <v>0</v>
      </c>
      <c r="J25"/>
      <c r="K25"/>
      <c r="L25"/>
      <c r="M25"/>
      <c r="O25"/>
    </row>
    <row r="26" spans="1:15">
      <c r="A26" s="80" t="s">
        <v>386</v>
      </c>
      <c r="B26" s="77">
        <v>2</v>
      </c>
      <c r="C26" s="83">
        <v>1.4388489208633094E-2</v>
      </c>
      <c r="D26" s="18">
        <v>2</v>
      </c>
      <c r="E26" s="83">
        <v>1.7543859649122806E-2</v>
      </c>
      <c r="F26" s="18">
        <v>0</v>
      </c>
      <c r="G26" s="20">
        <v>0</v>
      </c>
      <c r="J26"/>
      <c r="K26"/>
      <c r="L26"/>
      <c r="M26"/>
      <c r="O26"/>
    </row>
    <row r="27" spans="1:15">
      <c r="A27" s="80" t="s">
        <v>761</v>
      </c>
      <c r="B27" s="77">
        <v>2</v>
      </c>
      <c r="C27" s="83">
        <v>1.4388489208633094E-2</v>
      </c>
      <c r="D27" s="18">
        <v>2</v>
      </c>
      <c r="E27" s="83">
        <v>1.7543859649122806E-2</v>
      </c>
      <c r="F27" s="18">
        <v>0</v>
      </c>
      <c r="G27" s="20">
        <v>0</v>
      </c>
      <c r="J27"/>
      <c r="K27"/>
      <c r="L27"/>
      <c r="M27"/>
      <c r="O27"/>
    </row>
    <row r="28" spans="1:15">
      <c r="A28" s="80" t="s">
        <v>291</v>
      </c>
      <c r="B28" s="77">
        <v>1</v>
      </c>
      <c r="C28" s="83">
        <v>7.1942446043165471E-3</v>
      </c>
      <c r="D28" s="18">
        <v>0</v>
      </c>
      <c r="E28" s="83">
        <v>0</v>
      </c>
      <c r="F28" s="18">
        <v>0</v>
      </c>
      <c r="G28" s="20">
        <v>0</v>
      </c>
      <c r="J28"/>
      <c r="K28"/>
      <c r="L28"/>
      <c r="M28"/>
      <c r="O28"/>
    </row>
    <row r="29" spans="1:15">
      <c r="A29" s="80" t="s">
        <v>276</v>
      </c>
      <c r="B29" s="77">
        <v>1</v>
      </c>
      <c r="C29" s="83">
        <v>7.1942446043165471E-3</v>
      </c>
      <c r="D29" s="18">
        <v>0</v>
      </c>
      <c r="E29" s="83">
        <v>0</v>
      </c>
      <c r="F29" s="18">
        <v>0</v>
      </c>
      <c r="G29" s="20">
        <v>0</v>
      </c>
      <c r="J29"/>
      <c r="K29"/>
      <c r="L29"/>
      <c r="M29"/>
      <c r="O29"/>
    </row>
    <row r="30" spans="1:15">
      <c r="A30" s="80" t="s">
        <v>638</v>
      </c>
      <c r="B30" s="77">
        <v>1</v>
      </c>
      <c r="C30" s="83">
        <v>7.1942446043165471E-3</v>
      </c>
      <c r="D30" s="18">
        <v>1</v>
      </c>
      <c r="E30" s="83">
        <v>8.771929824561403E-3</v>
      </c>
      <c r="F30" s="18">
        <v>0</v>
      </c>
      <c r="G30" s="20">
        <v>0</v>
      </c>
      <c r="J30"/>
      <c r="K30"/>
      <c r="L30"/>
      <c r="M30"/>
      <c r="O30"/>
    </row>
    <row r="31" spans="1:15">
      <c r="A31" s="80" t="s">
        <v>495</v>
      </c>
      <c r="B31" s="77">
        <v>1</v>
      </c>
      <c r="C31" s="83">
        <v>7.1942446043165471E-3</v>
      </c>
      <c r="D31" s="18">
        <v>0</v>
      </c>
      <c r="E31" s="83">
        <v>0</v>
      </c>
      <c r="F31" s="18">
        <v>0</v>
      </c>
      <c r="G31" s="20">
        <v>0</v>
      </c>
      <c r="J31"/>
      <c r="K31"/>
      <c r="L31"/>
      <c r="M31"/>
      <c r="O31"/>
    </row>
    <row r="32" spans="1:15">
      <c r="A32" s="80" t="s">
        <v>265</v>
      </c>
      <c r="B32" s="77">
        <v>1</v>
      </c>
      <c r="C32" s="83">
        <v>7.1942446043165471E-3</v>
      </c>
      <c r="D32" s="18">
        <v>1</v>
      </c>
      <c r="E32" s="83">
        <v>8.771929824561403E-3</v>
      </c>
      <c r="F32" s="18">
        <v>0</v>
      </c>
      <c r="G32" s="20">
        <v>0</v>
      </c>
      <c r="J32"/>
      <c r="K32"/>
      <c r="L32"/>
      <c r="M32"/>
      <c r="O32"/>
    </row>
    <row r="33" spans="1:15">
      <c r="A33" s="80" t="s">
        <v>263</v>
      </c>
      <c r="B33" s="77">
        <v>1</v>
      </c>
      <c r="C33" s="83">
        <v>7.1942446043165471E-3</v>
      </c>
      <c r="D33" s="18">
        <v>1</v>
      </c>
      <c r="E33" s="83">
        <v>8.771929824561403E-3</v>
      </c>
      <c r="F33" s="18">
        <v>0</v>
      </c>
      <c r="G33" s="20">
        <v>0</v>
      </c>
      <c r="J33"/>
      <c r="K33"/>
      <c r="L33"/>
      <c r="M33"/>
      <c r="O33"/>
    </row>
    <row r="34" spans="1:15" ht="24">
      <c r="A34" s="80" t="s">
        <v>740</v>
      </c>
      <c r="B34" s="77">
        <v>1</v>
      </c>
      <c r="C34" s="83">
        <v>7.1942446043165471E-3</v>
      </c>
      <c r="D34" s="18">
        <v>1</v>
      </c>
      <c r="E34" s="83">
        <v>8.771929824561403E-3</v>
      </c>
      <c r="F34" s="18">
        <v>0</v>
      </c>
      <c r="G34" s="20">
        <v>0</v>
      </c>
      <c r="J34"/>
      <c r="K34"/>
      <c r="L34"/>
      <c r="M34"/>
      <c r="O34"/>
    </row>
    <row r="35" spans="1:15">
      <c r="A35" s="80" t="s">
        <v>256</v>
      </c>
      <c r="B35" s="77">
        <v>1</v>
      </c>
      <c r="C35" s="83">
        <v>7.1942446043165471E-3</v>
      </c>
      <c r="D35" s="18">
        <v>1</v>
      </c>
      <c r="E35" s="83">
        <v>8.771929824561403E-3</v>
      </c>
      <c r="F35" s="18">
        <v>0</v>
      </c>
      <c r="G35" s="20">
        <v>0</v>
      </c>
      <c r="J35"/>
      <c r="K35"/>
      <c r="L35"/>
      <c r="M35"/>
      <c r="O35"/>
    </row>
    <row r="36" spans="1:15">
      <c r="A36" s="80" t="s">
        <v>254</v>
      </c>
      <c r="B36" s="77">
        <v>1</v>
      </c>
      <c r="C36" s="83">
        <v>7.1942446043165471E-3</v>
      </c>
      <c r="D36" s="18">
        <v>1</v>
      </c>
      <c r="E36" s="83">
        <v>8.771929824561403E-3</v>
      </c>
      <c r="F36" s="18">
        <v>0</v>
      </c>
      <c r="G36" s="20">
        <v>0</v>
      </c>
      <c r="J36"/>
      <c r="K36"/>
      <c r="L36"/>
      <c r="M36"/>
      <c r="O36"/>
    </row>
    <row r="37" spans="1:15">
      <c r="A37" s="80" t="s">
        <v>249</v>
      </c>
      <c r="B37" s="77">
        <v>1</v>
      </c>
      <c r="C37" s="83">
        <v>7.1942446043165471E-3</v>
      </c>
      <c r="D37" s="18">
        <v>1</v>
      </c>
      <c r="E37" s="83">
        <v>8.771929824561403E-3</v>
      </c>
      <c r="F37" s="18">
        <v>0</v>
      </c>
      <c r="G37" s="20">
        <v>0</v>
      </c>
      <c r="J37"/>
      <c r="K37"/>
      <c r="L37"/>
      <c r="M37"/>
      <c r="O37"/>
    </row>
    <row r="38" spans="1:15">
      <c r="A38" s="80" t="s">
        <v>245</v>
      </c>
      <c r="B38" s="77">
        <v>1</v>
      </c>
      <c r="C38" s="83">
        <v>7.1942446043165471E-3</v>
      </c>
      <c r="D38" s="18">
        <v>1</v>
      </c>
      <c r="E38" s="83">
        <v>8.771929824561403E-3</v>
      </c>
      <c r="F38" s="18">
        <v>0</v>
      </c>
      <c r="G38" s="20">
        <v>0</v>
      </c>
      <c r="J38"/>
      <c r="K38"/>
      <c r="L38"/>
      <c r="M38"/>
      <c r="O38"/>
    </row>
    <row r="39" spans="1:15">
      <c r="A39" s="80" t="s">
        <v>672</v>
      </c>
      <c r="B39" s="77">
        <v>1</v>
      </c>
      <c r="C39" s="83">
        <v>7.1942446043165471E-3</v>
      </c>
      <c r="D39" s="18">
        <v>1</v>
      </c>
      <c r="E39" s="83">
        <v>8.771929824561403E-3</v>
      </c>
      <c r="F39" s="18">
        <v>0</v>
      </c>
      <c r="G39" s="20">
        <v>0</v>
      </c>
      <c r="J39"/>
      <c r="K39"/>
      <c r="L39"/>
      <c r="M39"/>
      <c r="O39"/>
    </row>
    <row r="40" spans="1:15">
      <c r="A40" s="80" t="s">
        <v>471</v>
      </c>
      <c r="B40" s="77">
        <v>1</v>
      </c>
      <c r="C40" s="83">
        <v>7.1942446043165471E-3</v>
      </c>
      <c r="D40" s="18">
        <v>1</v>
      </c>
      <c r="E40" s="83">
        <v>8.771929824561403E-3</v>
      </c>
      <c r="F40" s="18">
        <v>0</v>
      </c>
      <c r="G40" s="20">
        <v>0</v>
      </c>
      <c r="J40"/>
      <c r="K40"/>
      <c r="L40"/>
      <c r="M40"/>
      <c r="O40"/>
    </row>
    <row r="41" spans="1:15">
      <c r="A41" s="80" t="s">
        <v>464</v>
      </c>
      <c r="B41" s="77">
        <v>1</v>
      </c>
      <c r="C41" s="83">
        <v>7.1942446043165471E-3</v>
      </c>
      <c r="D41" s="18">
        <v>1</v>
      </c>
      <c r="E41" s="83">
        <v>8.771929824561403E-3</v>
      </c>
      <c r="F41" s="18">
        <v>0</v>
      </c>
      <c r="G41" s="20">
        <v>0</v>
      </c>
      <c r="J41"/>
      <c r="K41"/>
      <c r="L41"/>
      <c r="M41"/>
      <c r="O41"/>
    </row>
    <row r="42" spans="1:15">
      <c r="A42" s="80" t="s">
        <v>222</v>
      </c>
      <c r="B42" s="77">
        <v>1</v>
      </c>
      <c r="C42" s="83">
        <v>7.1942446043165471E-3</v>
      </c>
      <c r="D42" s="18">
        <v>1</v>
      </c>
      <c r="E42" s="83">
        <v>8.771929824561403E-3</v>
      </c>
      <c r="F42" s="18">
        <v>0</v>
      </c>
      <c r="G42" s="20">
        <v>0</v>
      </c>
      <c r="J42"/>
      <c r="K42"/>
      <c r="L42"/>
      <c r="M42"/>
      <c r="O42"/>
    </row>
    <row r="43" spans="1:15">
      <c r="A43" s="80" t="s">
        <v>461</v>
      </c>
      <c r="B43" s="77">
        <v>1</v>
      </c>
      <c r="C43" s="83">
        <v>7.1942446043165471E-3</v>
      </c>
      <c r="D43" s="18">
        <v>1</v>
      </c>
      <c r="E43" s="83">
        <v>8.771929824561403E-3</v>
      </c>
      <c r="F43" s="18">
        <v>0</v>
      </c>
      <c r="G43" s="20">
        <v>0</v>
      </c>
      <c r="J43"/>
      <c r="K43"/>
      <c r="L43"/>
      <c r="M43"/>
      <c r="O43"/>
    </row>
    <row r="44" spans="1:15">
      <c r="A44" s="80" t="s">
        <v>220</v>
      </c>
      <c r="B44" s="77">
        <v>1</v>
      </c>
      <c r="C44" s="83">
        <v>7.1942446043165471E-3</v>
      </c>
      <c r="D44" s="18">
        <v>1</v>
      </c>
      <c r="E44" s="83">
        <v>8.771929824561403E-3</v>
      </c>
      <c r="F44" s="18">
        <v>0</v>
      </c>
      <c r="G44" s="20">
        <v>0</v>
      </c>
      <c r="J44"/>
      <c r="K44"/>
      <c r="L44"/>
      <c r="M44"/>
      <c r="O44"/>
    </row>
    <row r="45" spans="1:15">
      <c r="A45" s="80" t="s">
        <v>448</v>
      </c>
      <c r="B45" s="77">
        <v>1</v>
      </c>
      <c r="C45" s="83">
        <v>7.1942446043165471E-3</v>
      </c>
      <c r="D45" s="18">
        <v>1</v>
      </c>
      <c r="E45" s="83">
        <v>8.771929824561403E-3</v>
      </c>
      <c r="F45" s="18">
        <v>0</v>
      </c>
      <c r="G45" s="20">
        <v>0</v>
      </c>
      <c r="J45"/>
      <c r="K45"/>
      <c r="L45"/>
      <c r="M45"/>
      <c r="O45"/>
    </row>
    <row r="46" spans="1:15">
      <c r="A46" s="80" t="s">
        <v>724</v>
      </c>
      <c r="B46" s="77">
        <v>1</v>
      </c>
      <c r="C46" s="83">
        <v>7.1942446043165471E-3</v>
      </c>
      <c r="D46" s="18">
        <v>1</v>
      </c>
      <c r="E46" s="83">
        <v>8.771929824561403E-3</v>
      </c>
      <c r="F46" s="18">
        <v>0</v>
      </c>
      <c r="G46" s="20">
        <v>0</v>
      </c>
      <c r="J46"/>
      <c r="K46"/>
      <c r="L46"/>
      <c r="M46"/>
      <c r="O46"/>
    </row>
    <row r="47" spans="1:15">
      <c r="A47" s="80" t="s">
        <v>208</v>
      </c>
      <c r="B47" s="77">
        <v>1</v>
      </c>
      <c r="C47" s="83">
        <v>7.1942446043165471E-3</v>
      </c>
      <c r="D47" s="18">
        <v>1</v>
      </c>
      <c r="E47" s="83">
        <v>8.771929824561403E-3</v>
      </c>
      <c r="F47" s="18">
        <v>0</v>
      </c>
      <c r="G47" s="20">
        <v>0</v>
      </c>
      <c r="J47"/>
      <c r="K47"/>
      <c r="L47"/>
      <c r="M47"/>
      <c r="O47"/>
    </row>
    <row r="48" spans="1:15">
      <c r="A48" s="80" t="s">
        <v>447</v>
      </c>
      <c r="B48" s="77">
        <v>1</v>
      </c>
      <c r="C48" s="83">
        <v>7.1942446043165471E-3</v>
      </c>
      <c r="D48" s="18">
        <v>1</v>
      </c>
      <c r="E48" s="83">
        <v>8.771929824561403E-3</v>
      </c>
      <c r="F48" s="18">
        <v>0</v>
      </c>
      <c r="G48" s="20">
        <v>0</v>
      </c>
      <c r="J48"/>
      <c r="K48"/>
      <c r="L48"/>
      <c r="M48"/>
      <c r="O48"/>
    </row>
    <row r="49" spans="1:15">
      <c r="A49" s="80" t="s">
        <v>434</v>
      </c>
      <c r="B49" s="77">
        <v>1</v>
      </c>
      <c r="C49" s="83">
        <v>7.1942446043165471E-3</v>
      </c>
      <c r="D49" s="18">
        <v>1</v>
      </c>
      <c r="E49" s="83">
        <v>8.771929824561403E-3</v>
      </c>
      <c r="F49" s="18">
        <v>0</v>
      </c>
      <c r="G49" s="20">
        <v>0</v>
      </c>
      <c r="J49"/>
      <c r="K49"/>
      <c r="L49"/>
      <c r="M49"/>
      <c r="O49"/>
    </row>
    <row r="50" spans="1:15">
      <c r="A50" s="80" t="s">
        <v>180</v>
      </c>
      <c r="B50" s="77">
        <v>1</v>
      </c>
      <c r="C50" s="83">
        <v>7.1942446043165471E-3</v>
      </c>
      <c r="D50" s="18">
        <v>0</v>
      </c>
      <c r="E50" s="83">
        <v>0</v>
      </c>
      <c r="F50" s="18">
        <v>0</v>
      </c>
      <c r="G50" s="20">
        <v>0</v>
      </c>
      <c r="J50"/>
      <c r="K50"/>
      <c r="L50"/>
      <c r="M50"/>
      <c r="O50"/>
    </row>
    <row r="51" spans="1:15">
      <c r="A51" s="80" t="s">
        <v>617</v>
      </c>
      <c r="B51" s="77">
        <v>1</v>
      </c>
      <c r="C51" s="83">
        <v>7.1942446043165471E-3</v>
      </c>
      <c r="D51" s="18">
        <v>1</v>
      </c>
      <c r="E51" s="83">
        <v>8.771929824561403E-3</v>
      </c>
      <c r="F51" s="18">
        <v>0</v>
      </c>
      <c r="G51" s="20">
        <v>0</v>
      </c>
      <c r="J51"/>
      <c r="K51"/>
      <c r="L51"/>
      <c r="M51"/>
      <c r="O51"/>
    </row>
    <row r="52" spans="1:15">
      <c r="A52" s="80" t="s">
        <v>162</v>
      </c>
      <c r="B52" s="77">
        <v>1</v>
      </c>
      <c r="C52" s="83">
        <v>7.1942446043165471E-3</v>
      </c>
      <c r="D52" s="18">
        <v>1</v>
      </c>
      <c r="E52" s="83">
        <v>8.771929824561403E-3</v>
      </c>
      <c r="F52" s="18">
        <v>0</v>
      </c>
      <c r="G52" s="20">
        <v>0</v>
      </c>
      <c r="J52"/>
      <c r="K52"/>
      <c r="L52"/>
      <c r="M52"/>
      <c r="O52"/>
    </row>
    <row r="53" spans="1:15">
      <c r="A53" s="80" t="s">
        <v>161</v>
      </c>
      <c r="B53" s="77">
        <v>1</v>
      </c>
      <c r="C53" s="83">
        <v>7.1942446043165471E-3</v>
      </c>
      <c r="D53" s="18">
        <v>1</v>
      </c>
      <c r="E53" s="83">
        <v>8.771929824561403E-3</v>
      </c>
      <c r="F53" s="18">
        <v>0</v>
      </c>
      <c r="G53" s="20">
        <v>0</v>
      </c>
      <c r="J53"/>
      <c r="K53"/>
      <c r="L53"/>
      <c r="M53"/>
      <c r="O53"/>
    </row>
    <row r="54" spans="1:15" ht="24">
      <c r="A54" s="80" t="s">
        <v>412</v>
      </c>
      <c r="B54" s="77">
        <v>1</v>
      </c>
      <c r="C54" s="83">
        <v>7.1942446043165471E-3</v>
      </c>
      <c r="D54" s="18">
        <v>1</v>
      </c>
      <c r="E54" s="83">
        <v>8.771929824561403E-3</v>
      </c>
      <c r="F54" s="18">
        <v>0</v>
      </c>
      <c r="G54" s="20">
        <v>0</v>
      </c>
      <c r="J54"/>
      <c r="K54"/>
      <c r="L54"/>
      <c r="M54"/>
      <c r="O54"/>
    </row>
    <row r="55" spans="1:15">
      <c r="A55" s="80" t="s">
        <v>146</v>
      </c>
      <c r="B55" s="77">
        <v>1</v>
      </c>
      <c r="C55" s="83">
        <v>7.1942446043165471E-3</v>
      </c>
      <c r="D55" s="18">
        <v>1</v>
      </c>
      <c r="E55" s="83">
        <v>8.771929824561403E-3</v>
      </c>
      <c r="F55" s="18">
        <v>0</v>
      </c>
      <c r="G55" s="20">
        <v>0</v>
      </c>
      <c r="J55"/>
      <c r="K55"/>
      <c r="L55"/>
      <c r="M55"/>
      <c r="O55"/>
    </row>
    <row r="56" spans="1:15">
      <c r="A56" s="80" t="s">
        <v>142</v>
      </c>
      <c r="B56" s="77">
        <v>1</v>
      </c>
      <c r="C56" s="83">
        <v>7.1942446043165471E-3</v>
      </c>
      <c r="D56" s="18">
        <v>1</v>
      </c>
      <c r="E56" s="83">
        <v>8.771929824561403E-3</v>
      </c>
      <c r="F56" s="18">
        <v>0</v>
      </c>
      <c r="G56" s="20">
        <v>0</v>
      </c>
      <c r="J56"/>
      <c r="K56"/>
      <c r="L56"/>
      <c r="M56"/>
      <c r="O56"/>
    </row>
    <row r="57" spans="1:15">
      <c r="A57" s="80" t="s">
        <v>141</v>
      </c>
      <c r="B57" s="77">
        <v>1</v>
      </c>
      <c r="C57" s="83">
        <v>7.1942446043165471E-3</v>
      </c>
      <c r="D57" s="18">
        <v>1</v>
      </c>
      <c r="E57" s="83">
        <v>8.771929824561403E-3</v>
      </c>
      <c r="F57" s="18">
        <v>1</v>
      </c>
      <c r="G57" s="20">
        <v>0.2</v>
      </c>
      <c r="J57"/>
      <c r="K57"/>
      <c r="L57"/>
      <c r="M57"/>
      <c r="O57"/>
    </row>
    <row r="58" spans="1:15">
      <c r="A58" s="80" t="s">
        <v>408</v>
      </c>
      <c r="B58" s="77">
        <v>1</v>
      </c>
      <c r="C58" s="83">
        <v>7.1942446043165471E-3</v>
      </c>
      <c r="D58" s="18">
        <v>0</v>
      </c>
      <c r="E58" s="83">
        <v>0</v>
      </c>
      <c r="F58" s="18">
        <v>0</v>
      </c>
      <c r="G58" s="20">
        <v>0</v>
      </c>
      <c r="J58"/>
      <c r="K58"/>
      <c r="L58"/>
      <c r="M58"/>
      <c r="O58"/>
    </row>
    <row r="59" spans="1:15">
      <c r="A59" s="80" t="s">
        <v>131</v>
      </c>
      <c r="B59" s="77">
        <v>1</v>
      </c>
      <c r="C59" s="83">
        <v>7.1942446043165471E-3</v>
      </c>
      <c r="D59" s="18">
        <v>1</v>
      </c>
      <c r="E59" s="83">
        <v>8.771929824561403E-3</v>
      </c>
      <c r="F59" s="18">
        <v>0</v>
      </c>
      <c r="G59" s="20">
        <v>0</v>
      </c>
      <c r="J59"/>
      <c r="K59"/>
      <c r="L59"/>
      <c r="M59"/>
      <c r="O59"/>
    </row>
    <row r="60" spans="1:15" ht="24">
      <c r="A60" s="80" t="s">
        <v>542</v>
      </c>
      <c r="B60" s="77">
        <v>1</v>
      </c>
      <c r="C60" s="83">
        <v>7.1942446043165471E-3</v>
      </c>
      <c r="D60" s="18">
        <v>1</v>
      </c>
      <c r="E60" s="83">
        <v>8.771929824561403E-3</v>
      </c>
      <c r="F60" s="18">
        <v>0</v>
      </c>
      <c r="G60" s="20">
        <v>0</v>
      </c>
      <c r="J60"/>
      <c r="K60"/>
      <c r="L60"/>
      <c r="M60"/>
      <c r="O60"/>
    </row>
    <row r="61" spans="1:15">
      <c r="A61" s="80" t="s">
        <v>126</v>
      </c>
      <c r="B61" s="77">
        <v>1</v>
      </c>
      <c r="C61" s="83">
        <v>7.1942446043165471E-3</v>
      </c>
      <c r="D61" s="18">
        <v>1</v>
      </c>
      <c r="E61" s="83">
        <v>8.771929824561403E-3</v>
      </c>
      <c r="F61" s="18">
        <v>0</v>
      </c>
      <c r="G61" s="20">
        <v>0</v>
      </c>
      <c r="J61"/>
      <c r="K61"/>
      <c r="L61"/>
      <c r="M61"/>
      <c r="O61"/>
    </row>
    <row r="62" spans="1:15">
      <c r="A62" s="80" t="s">
        <v>109</v>
      </c>
      <c r="B62" s="77">
        <v>1</v>
      </c>
      <c r="C62" s="83">
        <v>7.1942446043165471E-3</v>
      </c>
      <c r="D62" s="18">
        <v>1</v>
      </c>
      <c r="E62" s="83">
        <v>8.771929824561403E-3</v>
      </c>
      <c r="F62" s="18">
        <v>0</v>
      </c>
      <c r="G62" s="20">
        <v>0</v>
      </c>
      <c r="J62"/>
      <c r="K62"/>
      <c r="L62"/>
      <c r="M62"/>
      <c r="O62"/>
    </row>
    <row r="63" spans="1:15">
      <c r="A63" s="80" t="s">
        <v>106</v>
      </c>
      <c r="B63" s="77">
        <v>1</v>
      </c>
      <c r="C63" s="83">
        <v>7.1942446043165471E-3</v>
      </c>
      <c r="D63" s="18">
        <v>1</v>
      </c>
      <c r="E63" s="83">
        <v>8.771929824561403E-3</v>
      </c>
      <c r="F63" s="18">
        <v>0</v>
      </c>
      <c r="G63" s="20">
        <v>0</v>
      </c>
      <c r="J63"/>
      <c r="K63"/>
      <c r="L63"/>
      <c r="M63"/>
      <c r="O63"/>
    </row>
    <row r="64" spans="1:15" ht="24">
      <c r="A64" s="80" t="s">
        <v>843</v>
      </c>
      <c r="B64" s="77">
        <v>1</v>
      </c>
      <c r="C64" s="83">
        <v>7.1942446043165471E-3</v>
      </c>
      <c r="D64" s="18">
        <v>1</v>
      </c>
      <c r="E64" s="83">
        <v>8.771929824561403E-3</v>
      </c>
      <c r="F64" s="18">
        <v>0</v>
      </c>
      <c r="G64" s="20">
        <v>0</v>
      </c>
      <c r="J64"/>
      <c r="K64"/>
      <c r="L64"/>
      <c r="M64"/>
      <c r="O64"/>
    </row>
    <row r="65" spans="1:15">
      <c r="A65" s="80" t="s">
        <v>719</v>
      </c>
      <c r="B65" s="77">
        <v>1</v>
      </c>
      <c r="C65" s="83">
        <v>7.1942446043165471E-3</v>
      </c>
      <c r="D65" s="18">
        <v>0</v>
      </c>
      <c r="E65" s="83">
        <v>0</v>
      </c>
      <c r="F65" s="18">
        <v>0</v>
      </c>
      <c r="G65" s="20">
        <v>0</v>
      </c>
      <c r="J65"/>
      <c r="K65"/>
      <c r="L65"/>
      <c r="M65"/>
      <c r="O65"/>
    </row>
    <row r="66" spans="1:15">
      <c r="A66" s="80" t="s">
        <v>89</v>
      </c>
      <c r="B66" s="77">
        <v>1</v>
      </c>
      <c r="C66" s="83">
        <v>7.1942446043165471E-3</v>
      </c>
      <c r="D66" s="18">
        <v>0</v>
      </c>
      <c r="E66" s="83">
        <v>0</v>
      </c>
      <c r="F66" s="18">
        <v>0</v>
      </c>
      <c r="G66" s="20">
        <v>0</v>
      </c>
      <c r="J66"/>
      <c r="K66"/>
      <c r="L66"/>
      <c r="M66"/>
      <c r="O66"/>
    </row>
    <row r="67" spans="1:15">
      <c r="A67" s="80" t="s">
        <v>86</v>
      </c>
      <c r="B67" s="77">
        <v>1</v>
      </c>
      <c r="C67" s="83">
        <v>7.1942446043165471E-3</v>
      </c>
      <c r="D67" s="18">
        <v>0</v>
      </c>
      <c r="E67" s="83">
        <v>0</v>
      </c>
      <c r="F67" s="18">
        <v>0</v>
      </c>
      <c r="G67" s="20">
        <v>0</v>
      </c>
      <c r="J67"/>
      <c r="K67"/>
      <c r="L67"/>
      <c r="M67"/>
      <c r="O67"/>
    </row>
    <row r="68" spans="1:15">
      <c r="A68" s="80" t="s">
        <v>368</v>
      </c>
      <c r="B68" s="77">
        <v>1</v>
      </c>
      <c r="C68" s="83">
        <v>7.1942446043165471E-3</v>
      </c>
      <c r="D68" s="18">
        <v>1</v>
      </c>
      <c r="E68" s="83">
        <v>8.771929824561403E-3</v>
      </c>
      <c r="F68" s="18">
        <v>0</v>
      </c>
      <c r="G68" s="20">
        <v>0</v>
      </c>
      <c r="J68"/>
      <c r="K68"/>
      <c r="L68"/>
      <c r="M68"/>
      <c r="O68"/>
    </row>
    <row r="69" spans="1:15">
      <c r="A69" s="80" t="s">
        <v>74</v>
      </c>
      <c r="B69" s="77">
        <v>1</v>
      </c>
      <c r="C69" s="83">
        <v>7.1942446043165471E-3</v>
      </c>
      <c r="D69" s="18">
        <v>0</v>
      </c>
      <c r="E69" s="83">
        <v>0</v>
      </c>
      <c r="F69" s="18">
        <v>0</v>
      </c>
      <c r="G69" s="20">
        <v>0</v>
      </c>
      <c r="J69"/>
      <c r="K69"/>
      <c r="L69"/>
      <c r="M69"/>
      <c r="O69"/>
    </row>
    <row r="70" spans="1:15">
      <c r="A70" s="80" t="s">
        <v>362</v>
      </c>
      <c r="B70" s="77">
        <v>1</v>
      </c>
      <c r="C70" s="83">
        <v>7.1942446043165471E-3</v>
      </c>
      <c r="D70" s="18">
        <v>1</v>
      </c>
      <c r="E70" s="83">
        <v>8.771929824561403E-3</v>
      </c>
      <c r="F70" s="18">
        <v>0</v>
      </c>
      <c r="G70" s="20">
        <v>0</v>
      </c>
      <c r="J70"/>
      <c r="K70"/>
      <c r="L70"/>
      <c r="M70"/>
      <c r="O70"/>
    </row>
    <row r="71" spans="1:15">
      <c r="A71" s="80" t="s">
        <v>744</v>
      </c>
      <c r="B71" s="77">
        <v>1</v>
      </c>
      <c r="C71" s="83">
        <v>7.1942446043165471E-3</v>
      </c>
      <c r="D71" s="18">
        <v>1</v>
      </c>
      <c r="E71" s="83">
        <v>8.771929824561403E-3</v>
      </c>
      <c r="F71" s="18">
        <v>0</v>
      </c>
      <c r="G71" s="20">
        <v>0</v>
      </c>
      <c r="J71"/>
      <c r="K71"/>
      <c r="L71"/>
      <c r="M71"/>
      <c r="O71"/>
    </row>
    <row r="72" spans="1:15">
      <c r="A72" s="80" t="s">
        <v>866</v>
      </c>
      <c r="B72" s="77">
        <v>1</v>
      </c>
      <c r="C72" s="83">
        <v>7.1942446043165471E-3</v>
      </c>
      <c r="D72" s="18">
        <v>1</v>
      </c>
      <c r="E72" s="83">
        <v>8.771929824561403E-3</v>
      </c>
      <c r="F72" s="18">
        <v>0</v>
      </c>
      <c r="G72" s="20">
        <v>0</v>
      </c>
      <c r="J72"/>
      <c r="K72"/>
      <c r="L72"/>
      <c r="M72"/>
      <c r="O72"/>
    </row>
    <row r="73" spans="1:15">
      <c r="A73" s="80" t="s">
        <v>339</v>
      </c>
      <c r="B73" s="77">
        <v>1</v>
      </c>
      <c r="C73" s="83">
        <v>7.1942446043165471E-3</v>
      </c>
      <c r="D73" s="18">
        <v>0</v>
      </c>
      <c r="E73" s="83">
        <v>0</v>
      </c>
      <c r="F73" s="18">
        <v>0</v>
      </c>
      <c r="G73" s="20">
        <v>0</v>
      </c>
      <c r="J73"/>
      <c r="K73"/>
      <c r="L73"/>
      <c r="M73"/>
      <c r="O73"/>
    </row>
    <row r="74" spans="1:15" ht="24">
      <c r="A74" s="80" t="s">
        <v>687</v>
      </c>
      <c r="B74" s="77">
        <v>1</v>
      </c>
      <c r="C74" s="83">
        <v>7.1942446043165471E-3</v>
      </c>
      <c r="D74" s="18">
        <v>1</v>
      </c>
      <c r="E74" s="83">
        <v>8.771929824561403E-3</v>
      </c>
      <c r="F74" s="18">
        <v>0</v>
      </c>
      <c r="G74" s="20">
        <v>0</v>
      </c>
      <c r="J74"/>
      <c r="K74"/>
      <c r="L74"/>
      <c r="M74"/>
      <c r="O74"/>
    </row>
    <row r="75" spans="1:15">
      <c r="A75" s="80" t="s">
        <v>329</v>
      </c>
      <c r="B75" s="77">
        <v>1</v>
      </c>
      <c r="C75" s="83">
        <v>7.1942446043165471E-3</v>
      </c>
      <c r="D75" s="18">
        <v>1</v>
      </c>
      <c r="E75" s="83">
        <v>8.771929824561403E-3</v>
      </c>
      <c r="F75" s="18">
        <v>0</v>
      </c>
      <c r="G75" s="20">
        <v>0</v>
      </c>
      <c r="J75"/>
      <c r="K75"/>
      <c r="L75"/>
      <c r="M75"/>
      <c r="O75"/>
    </row>
    <row r="76" spans="1:15">
      <c r="A76" s="80" t="s">
        <v>323</v>
      </c>
      <c r="B76" s="77">
        <v>1</v>
      </c>
      <c r="C76" s="83">
        <v>7.1942446043165471E-3</v>
      </c>
      <c r="D76" s="18">
        <v>1</v>
      </c>
      <c r="E76" s="83">
        <v>8.771929824561403E-3</v>
      </c>
      <c r="F76" s="18">
        <v>0</v>
      </c>
      <c r="G76" s="20">
        <v>0</v>
      </c>
      <c r="J76"/>
      <c r="K76"/>
      <c r="L76"/>
      <c r="M76"/>
      <c r="O76"/>
    </row>
    <row r="77" spans="1:15">
      <c r="A77" s="80" t="s">
        <v>894</v>
      </c>
      <c r="B77" s="77">
        <v>1</v>
      </c>
      <c r="C77" s="83">
        <v>7.1942446043165471E-3</v>
      </c>
      <c r="D77" s="18">
        <v>1</v>
      </c>
      <c r="E77" s="83">
        <v>8.771929824561403E-3</v>
      </c>
      <c r="F77" s="18">
        <v>0</v>
      </c>
      <c r="G77" s="20">
        <v>0</v>
      </c>
      <c r="J77"/>
      <c r="K77"/>
      <c r="L77"/>
      <c r="M77"/>
      <c r="O77"/>
    </row>
    <row r="78" spans="1:15">
      <c r="A78" s="80" t="s">
        <v>749</v>
      </c>
      <c r="B78" s="77">
        <v>1</v>
      </c>
      <c r="C78" s="83">
        <v>7.1942446043165471E-3</v>
      </c>
      <c r="D78" s="18">
        <v>0</v>
      </c>
      <c r="E78" s="83">
        <v>0</v>
      </c>
      <c r="F78" s="18">
        <v>0</v>
      </c>
      <c r="G78" s="20">
        <v>0</v>
      </c>
      <c r="J78"/>
      <c r="K78"/>
      <c r="L78"/>
      <c r="M78"/>
      <c r="O78"/>
    </row>
    <row r="79" spans="1:15">
      <c r="A79" s="80" t="s">
        <v>28</v>
      </c>
      <c r="B79" s="77">
        <v>1</v>
      </c>
      <c r="C79" s="83">
        <v>7.1942446043165471E-3</v>
      </c>
      <c r="D79" s="18">
        <v>1</v>
      </c>
      <c r="E79" s="83">
        <v>8.771929824561403E-3</v>
      </c>
      <c r="F79" s="18">
        <v>0</v>
      </c>
      <c r="G79" s="20">
        <v>0</v>
      </c>
      <c r="J79"/>
      <c r="K79"/>
      <c r="L79"/>
      <c r="M79"/>
      <c r="O79"/>
    </row>
    <row r="80" spans="1:15">
      <c r="A80" s="80" t="s">
        <v>302</v>
      </c>
      <c r="B80" s="77">
        <v>1</v>
      </c>
      <c r="C80" s="83">
        <v>7.1942446043165471E-3</v>
      </c>
      <c r="D80" s="18">
        <v>1</v>
      </c>
      <c r="E80" s="83">
        <v>8.771929824561403E-3</v>
      </c>
      <c r="F80" s="18">
        <v>0</v>
      </c>
      <c r="G80" s="20">
        <v>0</v>
      </c>
      <c r="J80"/>
      <c r="K80"/>
      <c r="L80"/>
      <c r="M80"/>
      <c r="O80"/>
    </row>
    <row r="81" spans="1:15" ht="15" thickBot="1">
      <c r="A81" s="81" t="s">
        <v>26</v>
      </c>
      <c r="B81" s="78">
        <v>1</v>
      </c>
      <c r="C81" s="84">
        <v>7.1942446043165471E-3</v>
      </c>
      <c r="D81" s="19">
        <v>1</v>
      </c>
      <c r="E81" s="84">
        <v>8.771929824561403E-3</v>
      </c>
      <c r="F81" s="19">
        <v>0</v>
      </c>
      <c r="G81" s="21">
        <v>0</v>
      </c>
      <c r="J81"/>
      <c r="K81"/>
      <c r="L81"/>
      <c r="M81"/>
      <c r="O81"/>
    </row>
    <row r="82" spans="1:15" ht="15.75" thickTop="1" thickBot="1">
      <c r="A82" s="54" t="s">
        <v>18</v>
      </c>
      <c r="B82" s="55">
        <v>139</v>
      </c>
      <c r="C82" s="56">
        <v>1</v>
      </c>
      <c r="D82" s="57">
        <v>114</v>
      </c>
      <c r="E82" s="56">
        <v>1</v>
      </c>
      <c r="F82" s="57">
        <v>5</v>
      </c>
      <c r="G82" s="58">
        <v>1</v>
      </c>
      <c r="J82"/>
      <c r="K82"/>
      <c r="L82"/>
      <c r="M82"/>
      <c r="O82"/>
    </row>
    <row r="83" spans="1:15" ht="15" thickTop="1">
      <c r="C83" s="46"/>
      <c r="D83"/>
      <c r="E83" s="46"/>
      <c r="G83" s="46"/>
      <c r="J83"/>
      <c r="K83"/>
      <c r="L83"/>
      <c r="M83"/>
      <c r="O83"/>
    </row>
    <row r="84" spans="1:15">
      <c r="C84" s="46"/>
      <c r="D84"/>
      <c r="E84" s="46"/>
      <c r="G84" s="46"/>
      <c r="J84"/>
      <c r="K84"/>
      <c r="L84"/>
      <c r="M84"/>
      <c r="O84"/>
    </row>
    <row r="85" spans="1:15">
      <c r="C85" s="46"/>
      <c r="D85"/>
      <c r="E85" s="46"/>
      <c r="G85" s="46"/>
      <c r="J85"/>
      <c r="K85"/>
      <c r="L85"/>
      <c r="M85"/>
      <c r="O85"/>
    </row>
    <row r="86" spans="1:15">
      <c r="C86" s="46"/>
      <c r="D86"/>
      <c r="E86" s="46"/>
      <c r="G86" s="46"/>
      <c r="J86"/>
      <c r="K86"/>
      <c r="L86"/>
      <c r="M86"/>
      <c r="O86"/>
    </row>
    <row r="87" spans="1:15">
      <c r="C87" s="46"/>
      <c r="D87"/>
      <c r="E87" s="46"/>
      <c r="G87" s="46"/>
      <c r="J87"/>
      <c r="K87"/>
      <c r="L87"/>
      <c r="M87"/>
      <c r="O87"/>
    </row>
    <row r="88" spans="1:15">
      <c r="C88" s="46"/>
      <c r="D88"/>
      <c r="E88" s="46"/>
      <c r="G88" s="46"/>
      <c r="J88"/>
      <c r="K88"/>
      <c r="L88"/>
      <c r="M88"/>
      <c r="O88"/>
    </row>
    <row r="89" spans="1:15">
      <c r="C89" s="46"/>
      <c r="D89"/>
      <c r="E89" s="46"/>
      <c r="G89" s="46"/>
      <c r="J89"/>
      <c r="K89"/>
      <c r="L89"/>
      <c r="M89"/>
      <c r="O89"/>
    </row>
    <row r="90" spans="1:15">
      <c r="C90" s="46"/>
      <c r="D90"/>
      <c r="E90" s="46"/>
      <c r="G90" s="46"/>
      <c r="J90"/>
      <c r="K90"/>
      <c r="L90"/>
      <c r="M90"/>
      <c r="O90"/>
    </row>
    <row r="91" spans="1:15">
      <c r="C91" s="46"/>
      <c r="D91"/>
      <c r="E91" s="46"/>
      <c r="G91" s="46"/>
      <c r="J91"/>
      <c r="K91"/>
      <c r="L91"/>
      <c r="M91"/>
      <c r="O91"/>
    </row>
    <row r="92" spans="1:15">
      <c r="C92" s="46"/>
      <c r="D92"/>
      <c r="E92" s="46"/>
      <c r="G92" s="46"/>
      <c r="J92"/>
      <c r="K92"/>
      <c r="L92"/>
      <c r="M92"/>
      <c r="O92"/>
    </row>
    <row r="93" spans="1:15">
      <c r="C93" s="46"/>
      <c r="D93"/>
      <c r="E93" s="46"/>
      <c r="G93" s="46"/>
      <c r="J93"/>
      <c r="K93"/>
      <c r="L93"/>
      <c r="M93"/>
      <c r="O93"/>
    </row>
    <row r="94" spans="1:15">
      <c r="C94" s="46"/>
      <c r="D94"/>
      <c r="E94" s="46"/>
      <c r="G94" s="46"/>
      <c r="J94"/>
      <c r="K94"/>
      <c r="L94"/>
      <c r="M94"/>
      <c r="O94"/>
    </row>
    <row r="95" spans="1:15">
      <c r="C95" s="46"/>
      <c r="D95"/>
      <c r="E95" s="46"/>
      <c r="G95" s="46"/>
      <c r="J95"/>
      <c r="K95"/>
      <c r="L95"/>
      <c r="M95"/>
      <c r="O95"/>
    </row>
    <row r="96" spans="1:15">
      <c r="C96" s="46"/>
      <c r="D96"/>
      <c r="E96" s="46"/>
      <c r="G96" s="46"/>
      <c r="J96"/>
      <c r="K96"/>
      <c r="L96"/>
      <c r="M96"/>
      <c r="O96"/>
    </row>
    <row r="97" spans="3:15">
      <c r="C97" s="46"/>
      <c r="D97"/>
      <c r="E97" s="46"/>
      <c r="G97" s="46"/>
      <c r="J97"/>
      <c r="K97"/>
      <c r="L97"/>
      <c r="M97"/>
      <c r="O97"/>
    </row>
    <row r="98" spans="3:15">
      <c r="C98" s="46"/>
      <c r="D98"/>
      <c r="E98" s="46"/>
      <c r="G98" s="46"/>
      <c r="J98"/>
      <c r="K98"/>
      <c r="L98"/>
      <c r="M98"/>
      <c r="O98"/>
    </row>
    <row r="99" spans="3:15">
      <c r="C99" s="46"/>
      <c r="D99"/>
      <c r="E99" s="46"/>
      <c r="G99" s="46"/>
      <c r="J99"/>
      <c r="K99"/>
      <c r="L99"/>
      <c r="M99"/>
      <c r="O99"/>
    </row>
    <row r="100" spans="3:15">
      <c r="C100" s="46"/>
      <c r="D100"/>
      <c r="E100" s="46"/>
      <c r="G100" s="46"/>
      <c r="J100"/>
      <c r="K100"/>
      <c r="L100"/>
      <c r="M100"/>
      <c r="O100"/>
    </row>
    <row r="101" spans="3:15">
      <c r="C101" s="46"/>
      <c r="D101"/>
      <c r="E101" s="46"/>
      <c r="G101" s="46"/>
      <c r="J101"/>
      <c r="K101"/>
      <c r="L101"/>
      <c r="M101"/>
      <c r="O101"/>
    </row>
    <row r="102" spans="3:15">
      <c r="C102" s="46"/>
      <c r="D102"/>
      <c r="E102" s="46"/>
      <c r="G102" s="46"/>
      <c r="J102"/>
      <c r="K102"/>
      <c r="L102"/>
      <c r="M102"/>
      <c r="O102"/>
    </row>
    <row r="103" spans="3:15">
      <c r="C103" s="46"/>
      <c r="D103"/>
      <c r="E103" s="46"/>
      <c r="G103" s="46"/>
      <c r="J103"/>
      <c r="K103"/>
      <c r="L103"/>
      <c r="M103"/>
      <c r="O103"/>
    </row>
    <row r="104" spans="3:15">
      <c r="C104" s="46"/>
      <c r="D104"/>
      <c r="E104" s="46"/>
      <c r="G104" s="46"/>
      <c r="J104"/>
      <c r="K104"/>
      <c r="L104"/>
      <c r="M104"/>
      <c r="O104"/>
    </row>
    <row r="105" spans="3:15">
      <c r="C105" s="46"/>
      <c r="D105"/>
      <c r="E105" s="46"/>
      <c r="G105" s="46"/>
      <c r="J105"/>
      <c r="K105"/>
      <c r="L105"/>
      <c r="M105"/>
      <c r="O105"/>
    </row>
    <row r="106" spans="3:15">
      <c r="C106" s="46"/>
      <c r="D106"/>
      <c r="E106" s="46"/>
      <c r="G106" s="46"/>
      <c r="J106"/>
      <c r="K106"/>
      <c r="L106"/>
      <c r="M106"/>
      <c r="O106"/>
    </row>
    <row r="107" spans="3:15">
      <c r="C107" s="46"/>
      <c r="D107"/>
      <c r="E107" s="46"/>
      <c r="G107" s="46"/>
      <c r="J107"/>
      <c r="K107"/>
      <c r="L107"/>
      <c r="M107"/>
      <c r="O107"/>
    </row>
    <row r="108" spans="3:15">
      <c r="C108" s="46"/>
      <c r="D108"/>
      <c r="E108" s="46"/>
      <c r="G108" s="46"/>
      <c r="J108"/>
      <c r="K108"/>
      <c r="L108"/>
      <c r="M108"/>
      <c r="O108"/>
    </row>
    <row r="109" spans="3:15">
      <c r="C109" s="46"/>
      <c r="D109"/>
      <c r="E109" s="46"/>
      <c r="G109" s="46"/>
      <c r="J109"/>
      <c r="K109"/>
      <c r="L109"/>
      <c r="M109"/>
      <c r="O109"/>
    </row>
    <row r="110" spans="3:15">
      <c r="C110" s="46"/>
      <c r="D110"/>
      <c r="E110" s="46"/>
      <c r="G110" s="46"/>
      <c r="J110"/>
      <c r="K110"/>
      <c r="L110"/>
      <c r="M110"/>
      <c r="O110"/>
    </row>
    <row r="111" spans="3:15">
      <c r="C111" s="46"/>
      <c r="D111"/>
      <c r="E111" s="46"/>
      <c r="G111" s="46"/>
      <c r="J111"/>
      <c r="K111"/>
      <c r="L111"/>
      <c r="M111"/>
      <c r="O111"/>
    </row>
    <row r="112" spans="3:15">
      <c r="C112" s="46"/>
      <c r="D112"/>
      <c r="E112" s="46"/>
      <c r="G112" s="46"/>
      <c r="J112"/>
      <c r="K112"/>
      <c r="L112"/>
      <c r="M112"/>
      <c r="O112"/>
    </row>
    <row r="113" spans="3:15">
      <c r="C113" s="46"/>
      <c r="D113"/>
      <c r="E113" s="46"/>
      <c r="G113" s="46"/>
      <c r="J113"/>
      <c r="K113"/>
      <c r="L113"/>
      <c r="M113"/>
      <c r="O113"/>
    </row>
    <row r="114" spans="3:15">
      <c r="C114" s="46"/>
      <c r="D114"/>
      <c r="E114" s="46"/>
      <c r="G114" s="46"/>
      <c r="J114"/>
      <c r="K114"/>
      <c r="L114"/>
      <c r="M114"/>
      <c r="O114"/>
    </row>
    <row r="115" spans="3:15">
      <c r="C115" s="46"/>
      <c r="D115"/>
      <c r="E115" s="46"/>
      <c r="G115" s="46"/>
      <c r="J115"/>
      <c r="K115"/>
      <c r="L115"/>
      <c r="M115"/>
      <c r="O115"/>
    </row>
    <row r="116" spans="3:15">
      <c r="C116" s="46"/>
      <c r="D116"/>
      <c r="E116" s="46"/>
      <c r="G116" s="46"/>
      <c r="J116"/>
      <c r="K116"/>
      <c r="L116"/>
      <c r="M116"/>
      <c r="O116"/>
    </row>
    <row r="117" spans="3:15">
      <c r="C117" s="46"/>
      <c r="D117"/>
      <c r="E117" s="46"/>
      <c r="G117" s="46"/>
      <c r="J117"/>
      <c r="L117"/>
    </row>
    <row r="118" spans="3:15">
      <c r="C118" s="46"/>
      <c r="D118"/>
      <c r="E118" s="46"/>
      <c r="G118" s="46"/>
      <c r="J118"/>
      <c r="L118"/>
    </row>
    <row r="119" spans="3:15">
      <c r="C119" s="46"/>
      <c r="D119"/>
      <c r="E119" s="46"/>
      <c r="G119" s="46"/>
      <c r="J119"/>
      <c r="L119"/>
    </row>
    <row r="120" spans="3:15">
      <c r="C120" s="46"/>
      <c r="D120"/>
      <c r="E120" s="46"/>
      <c r="G120" s="46"/>
      <c r="J120"/>
      <c r="L120"/>
    </row>
    <row r="121" spans="3:15">
      <c r="C121" s="46"/>
      <c r="D121"/>
      <c r="E121" s="46"/>
      <c r="G121" s="46"/>
      <c r="J121"/>
      <c r="L121"/>
    </row>
    <row r="122" spans="3:15">
      <c r="C122" s="46"/>
      <c r="D122"/>
      <c r="E122" s="46"/>
      <c r="G122" s="46"/>
      <c r="J122"/>
      <c r="L122"/>
    </row>
    <row r="123" spans="3:15">
      <c r="C123" s="46"/>
      <c r="D123"/>
      <c r="E123" s="46"/>
      <c r="G123" s="46"/>
      <c r="J123"/>
      <c r="L123"/>
    </row>
    <row r="124" spans="3:15">
      <c r="C124" s="46"/>
      <c r="D124"/>
      <c r="E124" s="46"/>
      <c r="G124" s="46"/>
      <c r="J124"/>
      <c r="L124"/>
    </row>
    <row r="125" spans="3:15">
      <c r="C125" s="46"/>
      <c r="D125"/>
      <c r="E125" s="46"/>
      <c r="G125" s="46"/>
      <c r="J125"/>
      <c r="L125"/>
    </row>
    <row r="126" spans="3:15">
      <c r="C126" s="46"/>
      <c r="D126"/>
      <c r="E126" s="46"/>
      <c r="G126" s="46"/>
      <c r="J126"/>
      <c r="L126"/>
    </row>
    <row r="127" spans="3:15">
      <c r="C127" s="46"/>
      <c r="D127"/>
      <c r="E127" s="46"/>
      <c r="G127" s="46"/>
      <c r="J127"/>
      <c r="L127"/>
    </row>
    <row r="128" spans="3:15">
      <c r="C128" s="46"/>
      <c r="D128"/>
      <c r="E128" s="46"/>
      <c r="G128" s="46"/>
      <c r="J128"/>
      <c r="L128"/>
    </row>
    <row r="129" spans="3:12">
      <c r="C129" s="46"/>
      <c r="D129"/>
      <c r="E129" s="46"/>
      <c r="G129" s="46"/>
      <c r="J129"/>
      <c r="L129"/>
    </row>
    <row r="130" spans="3:12">
      <c r="C130" s="46"/>
      <c r="D130"/>
      <c r="E130" s="46"/>
      <c r="G130" s="46"/>
    </row>
    <row r="131" spans="3:12">
      <c r="D131"/>
      <c r="G131"/>
    </row>
  </sheetData>
  <mergeCells count="5">
    <mergeCell ref="A2:A3"/>
    <mergeCell ref="F2:G2"/>
    <mergeCell ref="B2:C2"/>
    <mergeCell ref="D2:E2"/>
    <mergeCell ref="A1:G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1"/>
  <sheetViews>
    <sheetView zoomScale="80" zoomScaleNormal="80" workbookViewId="0">
      <selection sqref="A1:G1"/>
    </sheetView>
  </sheetViews>
  <sheetFormatPr defaultRowHeight="14.25"/>
  <cols>
    <col min="1" max="1" width="44.5" customWidth="1"/>
    <col min="2" max="2" width="9.5" customWidth="1"/>
    <col min="3" max="3" width="9.875" customWidth="1"/>
    <col min="4" max="4" width="10.375" style="6" customWidth="1"/>
    <col min="6" max="6" width="10.375" customWidth="1"/>
    <col min="7" max="7" width="10.5" style="6" customWidth="1"/>
    <col min="9" max="9" width="9" style="6"/>
    <col min="10" max="13" width="9" style="46"/>
    <col min="15" max="15" width="9" style="46"/>
  </cols>
  <sheetData>
    <row r="1" spans="1:15" ht="71.25" customHeight="1" thickBot="1">
      <c r="A1" s="325" t="s">
        <v>528</v>
      </c>
      <c r="B1" s="325"/>
      <c r="C1" s="325"/>
      <c r="D1" s="325"/>
      <c r="E1" s="325"/>
      <c r="F1" s="325"/>
      <c r="G1" s="325"/>
    </row>
    <row r="2" spans="1:15" ht="33.75" customHeight="1" thickTop="1">
      <c r="A2" s="323" t="s">
        <v>901</v>
      </c>
      <c r="B2" s="320" t="s">
        <v>902</v>
      </c>
      <c r="C2" s="321"/>
      <c r="D2" s="322" t="s">
        <v>625</v>
      </c>
      <c r="E2" s="321"/>
      <c r="F2" s="318" t="s">
        <v>626</v>
      </c>
      <c r="G2" s="319"/>
      <c r="I2"/>
      <c r="J2"/>
      <c r="K2"/>
      <c r="L2"/>
      <c r="M2"/>
      <c r="O2"/>
    </row>
    <row r="3" spans="1:15" ht="35.25" customHeight="1" thickBot="1">
      <c r="A3" s="331"/>
      <c r="B3" s="51" t="s">
        <v>19</v>
      </c>
      <c r="C3" s="174" t="s">
        <v>538</v>
      </c>
      <c r="D3" s="53" t="s">
        <v>19</v>
      </c>
      <c r="E3" s="174" t="s">
        <v>538</v>
      </c>
      <c r="F3" s="52" t="s">
        <v>19</v>
      </c>
      <c r="G3" s="175" t="s">
        <v>538</v>
      </c>
      <c r="I3"/>
      <c r="J3"/>
      <c r="K3"/>
      <c r="L3"/>
      <c r="M3"/>
      <c r="O3"/>
    </row>
    <row r="4" spans="1:15" ht="15" thickTop="1">
      <c r="A4" s="90" t="s">
        <v>170</v>
      </c>
      <c r="B4" s="86">
        <v>40</v>
      </c>
      <c r="C4" s="93">
        <v>0.13937282229965156</v>
      </c>
      <c r="D4" s="87">
        <v>38</v>
      </c>
      <c r="E4" s="93">
        <v>0.14960629921259844</v>
      </c>
      <c r="F4" s="87">
        <v>4</v>
      </c>
      <c r="G4" s="96">
        <v>6.7796610169491525E-2</v>
      </c>
      <c r="I4"/>
      <c r="J4"/>
      <c r="K4"/>
      <c r="L4"/>
      <c r="M4"/>
      <c r="O4"/>
    </row>
    <row r="5" spans="1:15">
      <c r="A5" s="91" t="s">
        <v>496</v>
      </c>
      <c r="B5" s="88">
        <v>16</v>
      </c>
      <c r="C5" s="94">
        <v>5.5749128919860634E-2</v>
      </c>
      <c r="D5" s="47">
        <v>12</v>
      </c>
      <c r="E5" s="94">
        <v>4.7244094488188976E-2</v>
      </c>
      <c r="F5" s="47">
        <v>0</v>
      </c>
      <c r="G5" s="49">
        <v>0</v>
      </c>
      <c r="I5"/>
      <c r="J5"/>
      <c r="K5"/>
      <c r="L5"/>
      <c r="M5"/>
      <c r="O5"/>
    </row>
    <row r="6" spans="1:15">
      <c r="A6" s="91" t="s">
        <v>167</v>
      </c>
      <c r="B6" s="88">
        <v>13</v>
      </c>
      <c r="C6" s="94">
        <v>4.5296167247386762E-2</v>
      </c>
      <c r="D6" s="47">
        <v>13</v>
      </c>
      <c r="E6" s="94">
        <v>5.1181102362204724E-2</v>
      </c>
      <c r="F6" s="47">
        <v>4</v>
      </c>
      <c r="G6" s="49">
        <v>6.7796610169491525E-2</v>
      </c>
      <c r="I6"/>
      <c r="J6"/>
      <c r="K6"/>
      <c r="L6"/>
      <c r="M6"/>
      <c r="O6"/>
    </row>
    <row r="7" spans="1:15">
      <c r="A7" s="91" t="s">
        <v>275</v>
      </c>
      <c r="B7" s="88">
        <v>9</v>
      </c>
      <c r="C7" s="94">
        <v>3.1358885017421602E-2</v>
      </c>
      <c r="D7" s="47">
        <v>9</v>
      </c>
      <c r="E7" s="94">
        <v>3.5433070866141732E-2</v>
      </c>
      <c r="F7" s="47">
        <v>1</v>
      </c>
      <c r="G7" s="49">
        <v>1.6949152542372881E-2</v>
      </c>
      <c r="I7"/>
      <c r="J7"/>
      <c r="K7"/>
      <c r="L7"/>
      <c r="M7"/>
      <c r="O7"/>
    </row>
    <row r="8" spans="1:15">
      <c r="A8" s="91" t="s">
        <v>293</v>
      </c>
      <c r="B8" s="88">
        <v>8</v>
      </c>
      <c r="C8" s="94">
        <v>2.7874564459930317E-2</v>
      </c>
      <c r="D8" s="47">
        <v>8</v>
      </c>
      <c r="E8" s="94">
        <v>3.1496062992125984E-2</v>
      </c>
      <c r="F8" s="47">
        <v>1</v>
      </c>
      <c r="G8" s="49">
        <v>1.6949152542372881E-2</v>
      </c>
      <c r="I8"/>
      <c r="J8"/>
      <c r="K8"/>
      <c r="L8"/>
      <c r="M8"/>
      <c r="O8"/>
    </row>
    <row r="9" spans="1:15">
      <c r="A9" s="91" t="s">
        <v>108</v>
      </c>
      <c r="B9" s="88">
        <v>8</v>
      </c>
      <c r="C9" s="94">
        <v>2.7874564459930317E-2</v>
      </c>
      <c r="D9" s="47">
        <v>8</v>
      </c>
      <c r="E9" s="94">
        <v>3.1496062992125984E-2</v>
      </c>
      <c r="F9" s="47">
        <v>0</v>
      </c>
      <c r="G9" s="49">
        <v>0</v>
      </c>
      <c r="I9"/>
      <c r="J9"/>
      <c r="K9"/>
      <c r="L9"/>
      <c r="M9"/>
      <c r="O9"/>
    </row>
    <row r="10" spans="1:15">
      <c r="A10" s="91" t="s">
        <v>263</v>
      </c>
      <c r="B10" s="88">
        <v>7</v>
      </c>
      <c r="C10" s="94">
        <v>2.4390243902439025E-2</v>
      </c>
      <c r="D10" s="47">
        <v>7</v>
      </c>
      <c r="E10" s="94">
        <v>2.7559055118110236E-2</v>
      </c>
      <c r="F10" s="47">
        <v>0</v>
      </c>
      <c r="G10" s="49">
        <v>0</v>
      </c>
      <c r="I10"/>
      <c r="J10"/>
      <c r="K10"/>
      <c r="L10"/>
      <c r="M10"/>
      <c r="O10"/>
    </row>
    <row r="11" spans="1:15">
      <c r="A11" s="91" t="s">
        <v>202</v>
      </c>
      <c r="B11" s="88">
        <v>7</v>
      </c>
      <c r="C11" s="94">
        <v>2.4390243902439025E-2</v>
      </c>
      <c r="D11" s="47">
        <v>7</v>
      </c>
      <c r="E11" s="94">
        <v>2.7559055118110236E-2</v>
      </c>
      <c r="F11" s="47">
        <v>0</v>
      </c>
      <c r="G11" s="49">
        <v>0</v>
      </c>
      <c r="I11"/>
      <c r="J11"/>
      <c r="K11"/>
      <c r="L11"/>
      <c r="M11"/>
      <c r="O11"/>
    </row>
    <row r="12" spans="1:15">
      <c r="A12" s="91" t="s">
        <v>280</v>
      </c>
      <c r="B12" s="88">
        <v>5</v>
      </c>
      <c r="C12" s="94">
        <v>1.7421602787456445E-2</v>
      </c>
      <c r="D12" s="47">
        <v>5</v>
      </c>
      <c r="E12" s="94">
        <v>1.968503937007874E-2</v>
      </c>
      <c r="F12" s="47">
        <v>5</v>
      </c>
      <c r="G12" s="49">
        <v>8.4745762711864389E-2</v>
      </c>
      <c r="I12"/>
      <c r="J12"/>
      <c r="K12"/>
      <c r="L12"/>
      <c r="M12"/>
      <c r="O12"/>
    </row>
    <row r="13" spans="1:15">
      <c r="A13" s="91" t="s">
        <v>745</v>
      </c>
      <c r="B13" s="88">
        <v>5</v>
      </c>
      <c r="C13" s="94">
        <v>1.7421602787456445E-2</v>
      </c>
      <c r="D13" s="47">
        <v>5</v>
      </c>
      <c r="E13" s="94">
        <v>1.968503937007874E-2</v>
      </c>
      <c r="F13" s="47">
        <v>0</v>
      </c>
      <c r="G13" s="49">
        <v>0</v>
      </c>
      <c r="I13"/>
      <c r="J13"/>
      <c r="K13"/>
      <c r="L13"/>
      <c r="M13"/>
      <c r="O13"/>
    </row>
    <row r="14" spans="1:15" ht="24">
      <c r="A14" s="91" t="s">
        <v>409</v>
      </c>
      <c r="B14" s="88">
        <v>5</v>
      </c>
      <c r="C14" s="94">
        <v>1.7421602787456445E-2</v>
      </c>
      <c r="D14" s="47">
        <v>5</v>
      </c>
      <c r="E14" s="94">
        <v>1.968503937007874E-2</v>
      </c>
      <c r="F14" s="47">
        <v>0</v>
      </c>
      <c r="G14" s="49">
        <v>0</v>
      </c>
      <c r="I14"/>
      <c r="J14"/>
      <c r="K14"/>
      <c r="L14"/>
      <c r="M14"/>
      <c r="O14"/>
    </row>
    <row r="15" spans="1:15">
      <c r="A15" s="91" t="s">
        <v>133</v>
      </c>
      <c r="B15" s="88">
        <v>5</v>
      </c>
      <c r="C15" s="94">
        <v>1.7421602787456445E-2</v>
      </c>
      <c r="D15" s="47">
        <v>5</v>
      </c>
      <c r="E15" s="94">
        <v>1.968503937007874E-2</v>
      </c>
      <c r="F15" s="47">
        <v>5</v>
      </c>
      <c r="G15" s="49">
        <v>8.4745762711864389E-2</v>
      </c>
      <c r="I15"/>
      <c r="J15"/>
      <c r="K15"/>
      <c r="L15"/>
      <c r="M15"/>
      <c r="O15"/>
    </row>
    <row r="16" spans="1:15">
      <c r="A16" s="91" t="s">
        <v>285</v>
      </c>
      <c r="B16" s="88">
        <v>4</v>
      </c>
      <c r="C16" s="94">
        <v>1.3937282229965159E-2</v>
      </c>
      <c r="D16" s="47">
        <v>4</v>
      </c>
      <c r="E16" s="94">
        <v>1.5748031496062992E-2</v>
      </c>
      <c r="F16" s="47">
        <v>3</v>
      </c>
      <c r="G16" s="49">
        <v>5.0847457627118647E-2</v>
      </c>
      <c r="I16"/>
      <c r="J16"/>
      <c r="K16"/>
      <c r="L16"/>
      <c r="M16"/>
      <c r="O16"/>
    </row>
    <row r="17" spans="1:15">
      <c r="A17" s="91" t="s">
        <v>640</v>
      </c>
      <c r="B17" s="88">
        <v>4</v>
      </c>
      <c r="C17" s="94">
        <v>1.3937282229965159E-2</v>
      </c>
      <c r="D17" s="47">
        <v>4</v>
      </c>
      <c r="E17" s="94">
        <v>1.5748031496062992E-2</v>
      </c>
      <c r="F17" s="47">
        <v>0</v>
      </c>
      <c r="G17" s="49">
        <v>0</v>
      </c>
      <c r="I17"/>
      <c r="J17"/>
      <c r="K17"/>
      <c r="L17"/>
      <c r="M17"/>
      <c r="O17"/>
    </row>
    <row r="18" spans="1:15">
      <c r="A18" s="91" t="s">
        <v>488</v>
      </c>
      <c r="B18" s="88">
        <v>4</v>
      </c>
      <c r="C18" s="94">
        <v>1.3937282229965159E-2</v>
      </c>
      <c r="D18" s="47">
        <v>4</v>
      </c>
      <c r="E18" s="94">
        <v>1.5748031496062992E-2</v>
      </c>
      <c r="F18" s="47">
        <v>0</v>
      </c>
      <c r="G18" s="49">
        <v>0</v>
      </c>
      <c r="I18"/>
      <c r="J18"/>
      <c r="K18"/>
      <c r="L18"/>
      <c r="M18"/>
      <c r="O18"/>
    </row>
    <row r="19" spans="1:15">
      <c r="A19" s="91" t="s">
        <v>241</v>
      </c>
      <c r="B19" s="88">
        <v>4</v>
      </c>
      <c r="C19" s="94">
        <v>1.3937282229965159E-2</v>
      </c>
      <c r="D19" s="47">
        <v>2</v>
      </c>
      <c r="E19" s="94">
        <v>7.874015748031496E-3</v>
      </c>
      <c r="F19" s="47">
        <v>0</v>
      </c>
      <c r="G19" s="49">
        <v>0</v>
      </c>
      <c r="I19"/>
      <c r="J19"/>
      <c r="K19"/>
      <c r="L19"/>
      <c r="M19"/>
      <c r="O19"/>
    </row>
    <row r="20" spans="1:15">
      <c r="A20" s="91" t="s">
        <v>471</v>
      </c>
      <c r="B20" s="88">
        <v>4</v>
      </c>
      <c r="C20" s="94">
        <v>1.3937282229965159E-2</v>
      </c>
      <c r="D20" s="47">
        <v>4</v>
      </c>
      <c r="E20" s="94">
        <v>1.5748031496062992E-2</v>
      </c>
      <c r="F20" s="47">
        <v>0</v>
      </c>
      <c r="G20" s="49">
        <v>0</v>
      </c>
      <c r="I20"/>
      <c r="J20"/>
      <c r="K20"/>
      <c r="L20"/>
      <c r="M20"/>
      <c r="O20"/>
    </row>
    <row r="21" spans="1:15">
      <c r="A21" s="91" t="s">
        <v>177</v>
      </c>
      <c r="B21" s="88">
        <v>4</v>
      </c>
      <c r="C21" s="94">
        <v>1.3937282229965159E-2</v>
      </c>
      <c r="D21" s="47">
        <v>2</v>
      </c>
      <c r="E21" s="94">
        <v>7.874015748031496E-3</v>
      </c>
      <c r="F21" s="47">
        <v>0</v>
      </c>
      <c r="G21" s="49">
        <v>0</v>
      </c>
      <c r="I21"/>
      <c r="J21"/>
      <c r="K21"/>
      <c r="L21"/>
      <c r="M21"/>
      <c r="O21"/>
    </row>
    <row r="22" spans="1:15">
      <c r="A22" s="91" t="s">
        <v>173</v>
      </c>
      <c r="B22" s="88">
        <v>4</v>
      </c>
      <c r="C22" s="94">
        <v>1.3937282229965159E-2</v>
      </c>
      <c r="D22" s="47">
        <v>4</v>
      </c>
      <c r="E22" s="94">
        <v>1.5748031496062992E-2</v>
      </c>
      <c r="F22" s="47">
        <v>3</v>
      </c>
      <c r="G22" s="49">
        <v>5.0847457627118647E-2</v>
      </c>
      <c r="I22"/>
      <c r="J22"/>
      <c r="K22"/>
      <c r="L22"/>
      <c r="M22"/>
      <c r="O22"/>
    </row>
    <row r="23" spans="1:15">
      <c r="A23" s="91" t="s">
        <v>145</v>
      </c>
      <c r="B23" s="88">
        <v>4</v>
      </c>
      <c r="C23" s="94">
        <v>1.3937282229965159E-2</v>
      </c>
      <c r="D23" s="47">
        <v>4</v>
      </c>
      <c r="E23" s="94">
        <v>1.5748031496062992E-2</v>
      </c>
      <c r="F23" s="47">
        <v>1</v>
      </c>
      <c r="G23" s="49">
        <v>1.6949152542372881E-2</v>
      </c>
      <c r="I23"/>
      <c r="J23"/>
      <c r="K23"/>
      <c r="L23"/>
      <c r="M23"/>
      <c r="O23"/>
    </row>
    <row r="24" spans="1:15">
      <c r="A24" s="91" t="s">
        <v>382</v>
      </c>
      <c r="B24" s="88">
        <v>4</v>
      </c>
      <c r="C24" s="94">
        <v>1.3937282229965159E-2</v>
      </c>
      <c r="D24" s="47">
        <v>0</v>
      </c>
      <c r="E24" s="94">
        <v>0</v>
      </c>
      <c r="F24" s="47">
        <v>0</v>
      </c>
      <c r="G24" s="49">
        <v>0</v>
      </c>
      <c r="I24"/>
      <c r="J24"/>
      <c r="K24"/>
      <c r="L24"/>
      <c r="M24"/>
      <c r="O24"/>
    </row>
    <row r="25" spans="1:15">
      <c r="A25" s="91" t="s">
        <v>67</v>
      </c>
      <c r="B25" s="88">
        <v>4</v>
      </c>
      <c r="C25" s="94">
        <v>1.3937282229965159E-2</v>
      </c>
      <c r="D25" s="47">
        <v>4</v>
      </c>
      <c r="E25" s="94">
        <v>1.5748031496062992E-2</v>
      </c>
      <c r="F25" s="47">
        <v>0</v>
      </c>
      <c r="G25" s="49">
        <v>0</v>
      </c>
      <c r="I25"/>
      <c r="J25"/>
      <c r="K25"/>
      <c r="L25"/>
      <c r="M25"/>
      <c r="O25"/>
    </row>
    <row r="26" spans="1:15">
      <c r="A26" s="91" t="s">
        <v>512</v>
      </c>
      <c r="B26" s="88">
        <v>3</v>
      </c>
      <c r="C26" s="94">
        <v>1.0452961672473868E-2</v>
      </c>
      <c r="D26" s="47">
        <v>3</v>
      </c>
      <c r="E26" s="94">
        <v>1.1811023622047244E-2</v>
      </c>
      <c r="F26" s="47">
        <v>0</v>
      </c>
      <c r="G26" s="49">
        <v>0</v>
      </c>
      <c r="I26"/>
      <c r="J26"/>
      <c r="K26"/>
      <c r="L26"/>
      <c r="M26"/>
      <c r="O26"/>
    </row>
    <row r="27" spans="1:15">
      <c r="A27" s="91" t="s">
        <v>507</v>
      </c>
      <c r="B27" s="88">
        <v>3</v>
      </c>
      <c r="C27" s="94">
        <v>1.0452961672473868E-2</v>
      </c>
      <c r="D27" s="47">
        <v>3</v>
      </c>
      <c r="E27" s="94">
        <v>1.1811023622047244E-2</v>
      </c>
      <c r="F27" s="47">
        <v>1</v>
      </c>
      <c r="G27" s="49">
        <v>1.6949152542372881E-2</v>
      </c>
      <c r="I27"/>
      <c r="J27"/>
      <c r="K27"/>
      <c r="L27"/>
      <c r="M27"/>
      <c r="O27"/>
    </row>
    <row r="28" spans="1:15">
      <c r="A28" s="91" t="s">
        <v>249</v>
      </c>
      <c r="B28" s="88">
        <v>3</v>
      </c>
      <c r="C28" s="94">
        <v>1.0452961672473868E-2</v>
      </c>
      <c r="D28" s="47">
        <v>1</v>
      </c>
      <c r="E28" s="94">
        <v>3.937007874015748E-3</v>
      </c>
      <c r="F28" s="47">
        <v>0</v>
      </c>
      <c r="G28" s="49">
        <v>0</v>
      </c>
      <c r="I28"/>
      <c r="J28"/>
      <c r="K28"/>
      <c r="L28"/>
      <c r="M28"/>
      <c r="O28"/>
    </row>
    <row r="29" spans="1:15">
      <c r="A29" s="91" t="s">
        <v>191</v>
      </c>
      <c r="B29" s="88">
        <v>3</v>
      </c>
      <c r="C29" s="94">
        <v>1.0452961672473868E-2</v>
      </c>
      <c r="D29" s="47">
        <v>3</v>
      </c>
      <c r="E29" s="94">
        <v>1.1811023622047244E-2</v>
      </c>
      <c r="F29" s="47">
        <v>0</v>
      </c>
      <c r="G29" s="49">
        <v>0</v>
      </c>
      <c r="I29"/>
      <c r="J29"/>
      <c r="K29"/>
      <c r="L29"/>
      <c r="M29"/>
      <c r="O29"/>
    </row>
    <row r="30" spans="1:15">
      <c r="A30" s="91" t="s">
        <v>438</v>
      </c>
      <c r="B30" s="88">
        <v>3</v>
      </c>
      <c r="C30" s="94">
        <v>1.0452961672473868E-2</v>
      </c>
      <c r="D30" s="47">
        <v>3</v>
      </c>
      <c r="E30" s="94">
        <v>1.1811023622047244E-2</v>
      </c>
      <c r="F30" s="47">
        <v>3</v>
      </c>
      <c r="G30" s="49">
        <v>5.0847457627118647E-2</v>
      </c>
      <c r="I30"/>
      <c r="J30"/>
      <c r="K30"/>
      <c r="L30"/>
      <c r="M30"/>
      <c r="O30"/>
    </row>
    <row r="31" spans="1:15">
      <c r="A31" s="91" t="s">
        <v>179</v>
      </c>
      <c r="B31" s="88">
        <v>3</v>
      </c>
      <c r="C31" s="94">
        <v>1.0452961672473868E-2</v>
      </c>
      <c r="D31" s="47">
        <v>3</v>
      </c>
      <c r="E31" s="94">
        <v>1.1811023622047244E-2</v>
      </c>
      <c r="F31" s="47">
        <v>0</v>
      </c>
      <c r="G31" s="49">
        <v>0</v>
      </c>
      <c r="I31"/>
      <c r="J31"/>
      <c r="K31"/>
      <c r="L31"/>
      <c r="M31"/>
      <c r="O31"/>
    </row>
    <row r="32" spans="1:15">
      <c r="A32" s="91" t="s">
        <v>161</v>
      </c>
      <c r="B32" s="88">
        <v>3</v>
      </c>
      <c r="C32" s="94">
        <v>1.0452961672473868E-2</v>
      </c>
      <c r="D32" s="47">
        <v>2</v>
      </c>
      <c r="E32" s="94">
        <v>7.874015748031496E-3</v>
      </c>
      <c r="F32" s="47">
        <v>2</v>
      </c>
      <c r="G32" s="49">
        <v>3.3898305084745763E-2</v>
      </c>
      <c r="I32"/>
      <c r="J32"/>
      <c r="K32"/>
      <c r="L32"/>
      <c r="M32"/>
      <c r="O32"/>
    </row>
    <row r="33" spans="1:15">
      <c r="A33" s="91" t="s">
        <v>408</v>
      </c>
      <c r="B33" s="88">
        <v>3</v>
      </c>
      <c r="C33" s="94">
        <v>1.0452961672473868E-2</v>
      </c>
      <c r="D33" s="47">
        <v>3</v>
      </c>
      <c r="E33" s="94">
        <v>1.1811023622047244E-2</v>
      </c>
      <c r="F33" s="47">
        <v>1</v>
      </c>
      <c r="G33" s="49">
        <v>1.6949152542372881E-2</v>
      </c>
      <c r="I33"/>
      <c r="J33"/>
      <c r="K33"/>
      <c r="L33"/>
      <c r="M33"/>
      <c r="O33"/>
    </row>
    <row r="34" spans="1:15" ht="24">
      <c r="A34" s="91" t="s">
        <v>401</v>
      </c>
      <c r="B34" s="88">
        <v>3</v>
      </c>
      <c r="C34" s="94">
        <v>1.0452961672473868E-2</v>
      </c>
      <c r="D34" s="47">
        <v>2</v>
      </c>
      <c r="E34" s="94">
        <v>7.874015748031496E-3</v>
      </c>
      <c r="F34" s="47">
        <v>1</v>
      </c>
      <c r="G34" s="49">
        <v>1.6949152542372881E-2</v>
      </c>
      <c r="I34"/>
      <c r="J34"/>
      <c r="K34"/>
      <c r="L34"/>
      <c r="M34"/>
      <c r="O34"/>
    </row>
    <row r="35" spans="1:15">
      <c r="A35" s="91" t="s">
        <v>515</v>
      </c>
      <c r="B35" s="88">
        <v>2</v>
      </c>
      <c r="C35" s="94">
        <v>6.9686411149825793E-3</v>
      </c>
      <c r="D35" s="47">
        <v>2</v>
      </c>
      <c r="E35" s="94">
        <v>7.874015748031496E-3</v>
      </c>
      <c r="F35" s="47">
        <v>1</v>
      </c>
      <c r="G35" s="49">
        <v>1.6949152542372881E-2</v>
      </c>
      <c r="I35"/>
      <c r="J35"/>
      <c r="K35"/>
      <c r="L35"/>
      <c r="M35"/>
      <c r="O35"/>
    </row>
    <row r="36" spans="1:15">
      <c r="A36" s="91" t="s">
        <v>274</v>
      </c>
      <c r="B36" s="88">
        <v>2</v>
      </c>
      <c r="C36" s="94">
        <v>6.9686411149825793E-3</v>
      </c>
      <c r="D36" s="47">
        <v>2</v>
      </c>
      <c r="E36" s="94">
        <v>7.874015748031496E-3</v>
      </c>
      <c r="F36" s="47">
        <v>0</v>
      </c>
      <c r="G36" s="49">
        <v>0</v>
      </c>
      <c r="I36"/>
      <c r="J36"/>
      <c r="K36"/>
      <c r="L36"/>
      <c r="M36"/>
      <c r="O36"/>
    </row>
    <row r="37" spans="1:15">
      <c r="A37" s="91" t="s">
        <v>514</v>
      </c>
      <c r="B37" s="88">
        <v>2</v>
      </c>
      <c r="C37" s="94">
        <v>6.9686411149825793E-3</v>
      </c>
      <c r="D37" s="47">
        <v>2</v>
      </c>
      <c r="E37" s="94">
        <v>7.874015748031496E-3</v>
      </c>
      <c r="F37" s="47">
        <v>2</v>
      </c>
      <c r="G37" s="49">
        <v>3.3898305084745763E-2</v>
      </c>
      <c r="I37"/>
      <c r="J37"/>
      <c r="K37"/>
      <c r="L37"/>
      <c r="M37"/>
      <c r="O37"/>
    </row>
    <row r="38" spans="1:15">
      <c r="A38" s="91" t="s">
        <v>513</v>
      </c>
      <c r="B38" s="88">
        <v>2</v>
      </c>
      <c r="C38" s="94">
        <v>6.9686411149825793E-3</v>
      </c>
      <c r="D38" s="47">
        <v>0</v>
      </c>
      <c r="E38" s="94">
        <v>0</v>
      </c>
      <c r="F38" s="47">
        <v>0</v>
      </c>
      <c r="G38" s="49">
        <v>0</v>
      </c>
      <c r="I38"/>
      <c r="J38"/>
      <c r="K38"/>
      <c r="L38"/>
      <c r="M38"/>
      <c r="O38"/>
    </row>
    <row r="39" spans="1:15">
      <c r="A39" s="91" t="s">
        <v>466</v>
      </c>
      <c r="B39" s="88">
        <v>2</v>
      </c>
      <c r="C39" s="94">
        <v>6.9686411149825793E-3</v>
      </c>
      <c r="D39" s="47">
        <v>2</v>
      </c>
      <c r="E39" s="94">
        <v>7.874015748031496E-3</v>
      </c>
      <c r="F39" s="47">
        <v>1</v>
      </c>
      <c r="G39" s="49">
        <v>1.6949152542372881E-2</v>
      </c>
      <c r="I39"/>
      <c r="J39"/>
      <c r="K39"/>
      <c r="L39"/>
      <c r="M39"/>
      <c r="O39"/>
    </row>
    <row r="40" spans="1:15">
      <c r="A40" s="91" t="s">
        <v>464</v>
      </c>
      <c r="B40" s="88">
        <v>2</v>
      </c>
      <c r="C40" s="94">
        <v>6.9686411149825793E-3</v>
      </c>
      <c r="D40" s="47">
        <v>2</v>
      </c>
      <c r="E40" s="94">
        <v>7.874015748031496E-3</v>
      </c>
      <c r="F40" s="47">
        <v>1</v>
      </c>
      <c r="G40" s="49">
        <v>1.6949152542372881E-2</v>
      </c>
      <c r="I40"/>
      <c r="J40"/>
      <c r="K40"/>
      <c r="L40"/>
      <c r="M40"/>
      <c r="O40"/>
    </row>
    <row r="41" spans="1:15">
      <c r="A41" s="91" t="s">
        <v>163</v>
      </c>
      <c r="B41" s="88">
        <v>2</v>
      </c>
      <c r="C41" s="94">
        <v>6.9686411149825793E-3</v>
      </c>
      <c r="D41" s="47">
        <v>1</v>
      </c>
      <c r="E41" s="94">
        <v>3.937007874015748E-3</v>
      </c>
      <c r="F41" s="47">
        <v>1</v>
      </c>
      <c r="G41" s="49">
        <v>1.6949152542372881E-2</v>
      </c>
      <c r="I41"/>
      <c r="J41"/>
      <c r="K41"/>
      <c r="L41"/>
      <c r="M41"/>
      <c r="O41"/>
    </row>
    <row r="42" spans="1:15">
      <c r="A42" s="91" t="s">
        <v>160</v>
      </c>
      <c r="B42" s="88">
        <v>2</v>
      </c>
      <c r="C42" s="94">
        <v>6.9686411149825793E-3</v>
      </c>
      <c r="D42" s="47">
        <v>1</v>
      </c>
      <c r="E42" s="94">
        <v>3.937007874015748E-3</v>
      </c>
      <c r="F42" s="47">
        <v>0</v>
      </c>
      <c r="G42" s="49">
        <v>0</v>
      </c>
      <c r="I42"/>
      <c r="J42"/>
      <c r="K42"/>
      <c r="L42"/>
      <c r="M42"/>
      <c r="O42"/>
    </row>
    <row r="43" spans="1:15">
      <c r="A43" s="91" t="s">
        <v>158</v>
      </c>
      <c r="B43" s="88">
        <v>2</v>
      </c>
      <c r="C43" s="94">
        <v>6.9686411149825793E-3</v>
      </c>
      <c r="D43" s="47">
        <v>2</v>
      </c>
      <c r="E43" s="94">
        <v>7.874015748031496E-3</v>
      </c>
      <c r="F43" s="47">
        <v>0</v>
      </c>
      <c r="G43" s="49">
        <v>0</v>
      </c>
      <c r="I43"/>
      <c r="J43"/>
      <c r="K43"/>
      <c r="L43"/>
      <c r="M43"/>
      <c r="O43"/>
    </row>
    <row r="44" spans="1:15">
      <c r="A44" s="91" t="s">
        <v>156</v>
      </c>
      <c r="B44" s="88">
        <v>2</v>
      </c>
      <c r="C44" s="94">
        <v>6.9686411149825793E-3</v>
      </c>
      <c r="D44" s="47">
        <v>2</v>
      </c>
      <c r="E44" s="94">
        <v>7.874015748031496E-3</v>
      </c>
      <c r="F44" s="47">
        <v>0</v>
      </c>
      <c r="G44" s="49">
        <v>0</v>
      </c>
      <c r="I44"/>
      <c r="J44"/>
      <c r="K44"/>
      <c r="L44"/>
      <c r="M44"/>
      <c r="O44"/>
    </row>
    <row r="45" spans="1:15">
      <c r="A45" s="91" t="s">
        <v>134</v>
      </c>
      <c r="B45" s="88">
        <v>2</v>
      </c>
      <c r="C45" s="94">
        <v>6.9686411149825793E-3</v>
      </c>
      <c r="D45" s="47">
        <v>2</v>
      </c>
      <c r="E45" s="94">
        <v>7.874015748031496E-3</v>
      </c>
      <c r="F45" s="47">
        <v>2</v>
      </c>
      <c r="G45" s="49">
        <v>3.3898305084745763E-2</v>
      </c>
      <c r="I45"/>
      <c r="J45"/>
      <c r="K45"/>
      <c r="L45"/>
      <c r="M45"/>
      <c r="O45"/>
    </row>
    <row r="46" spans="1:15">
      <c r="A46" s="91" t="s">
        <v>132</v>
      </c>
      <c r="B46" s="88">
        <v>2</v>
      </c>
      <c r="C46" s="94">
        <v>6.9686411149825793E-3</v>
      </c>
      <c r="D46" s="47">
        <v>2</v>
      </c>
      <c r="E46" s="94">
        <v>7.874015748031496E-3</v>
      </c>
      <c r="F46" s="47">
        <v>1</v>
      </c>
      <c r="G46" s="49">
        <v>1.6949152542372881E-2</v>
      </c>
      <c r="I46"/>
      <c r="J46"/>
      <c r="K46"/>
      <c r="L46"/>
      <c r="M46"/>
      <c r="O46"/>
    </row>
    <row r="47" spans="1:15">
      <c r="A47" s="91" t="s">
        <v>106</v>
      </c>
      <c r="B47" s="88">
        <v>2</v>
      </c>
      <c r="C47" s="94">
        <v>6.9686411149825793E-3</v>
      </c>
      <c r="D47" s="47">
        <v>2</v>
      </c>
      <c r="E47" s="94">
        <v>7.874015748031496E-3</v>
      </c>
      <c r="F47" s="47">
        <v>0</v>
      </c>
      <c r="G47" s="49">
        <v>0</v>
      </c>
      <c r="I47"/>
      <c r="J47"/>
      <c r="K47"/>
      <c r="L47"/>
      <c r="M47"/>
      <c r="O47"/>
    </row>
    <row r="48" spans="1:15">
      <c r="A48" s="91" t="s">
        <v>386</v>
      </c>
      <c r="B48" s="88">
        <v>2</v>
      </c>
      <c r="C48" s="94">
        <v>6.9686411149825793E-3</v>
      </c>
      <c r="D48" s="47">
        <v>1</v>
      </c>
      <c r="E48" s="94">
        <v>3.937007874015748E-3</v>
      </c>
      <c r="F48" s="47">
        <v>1</v>
      </c>
      <c r="G48" s="49">
        <v>1.6949152542372881E-2</v>
      </c>
      <c r="I48"/>
      <c r="J48"/>
      <c r="K48"/>
      <c r="L48"/>
      <c r="M48"/>
      <c r="O48"/>
    </row>
    <row r="49" spans="1:15">
      <c r="A49" s="91" t="s">
        <v>88</v>
      </c>
      <c r="B49" s="88">
        <v>2</v>
      </c>
      <c r="C49" s="94">
        <v>6.9686411149825793E-3</v>
      </c>
      <c r="D49" s="47">
        <v>2</v>
      </c>
      <c r="E49" s="94">
        <v>7.874015748031496E-3</v>
      </c>
      <c r="F49" s="47">
        <v>1</v>
      </c>
      <c r="G49" s="49">
        <v>1.6949152542372881E-2</v>
      </c>
      <c r="I49"/>
      <c r="J49"/>
      <c r="K49"/>
      <c r="L49"/>
      <c r="M49"/>
      <c r="O49"/>
    </row>
    <row r="50" spans="1:15">
      <c r="A50" s="91" t="s">
        <v>313</v>
      </c>
      <c r="B50" s="88">
        <v>2</v>
      </c>
      <c r="C50" s="94">
        <v>6.9686411149825793E-3</v>
      </c>
      <c r="D50" s="47">
        <v>1</v>
      </c>
      <c r="E50" s="94">
        <v>3.937007874015748E-3</v>
      </c>
      <c r="F50" s="47">
        <v>0</v>
      </c>
      <c r="G50" s="49">
        <v>0</v>
      </c>
      <c r="I50"/>
      <c r="J50"/>
      <c r="K50"/>
      <c r="L50"/>
      <c r="M50"/>
      <c r="O50"/>
    </row>
    <row r="51" spans="1:15" ht="24">
      <c r="A51" s="91" t="s">
        <v>310</v>
      </c>
      <c r="B51" s="88">
        <v>2</v>
      </c>
      <c r="C51" s="94">
        <v>6.9686411149825793E-3</v>
      </c>
      <c r="D51" s="47">
        <v>0</v>
      </c>
      <c r="E51" s="94">
        <v>0</v>
      </c>
      <c r="F51" s="47">
        <v>0</v>
      </c>
      <c r="G51" s="49">
        <v>0</v>
      </c>
      <c r="I51"/>
      <c r="J51"/>
      <c r="K51"/>
      <c r="L51"/>
      <c r="M51"/>
      <c r="O51"/>
    </row>
    <row r="52" spans="1:15">
      <c r="A52" s="91" t="s">
        <v>519</v>
      </c>
      <c r="B52" s="88">
        <v>1</v>
      </c>
      <c r="C52" s="94">
        <v>3.4843205574912896E-3</v>
      </c>
      <c r="D52" s="47">
        <v>0</v>
      </c>
      <c r="E52" s="94">
        <v>0</v>
      </c>
      <c r="F52" s="47">
        <v>0</v>
      </c>
      <c r="G52" s="49">
        <v>0</v>
      </c>
      <c r="I52"/>
      <c r="J52"/>
      <c r="K52"/>
      <c r="L52"/>
      <c r="M52"/>
      <c r="O52"/>
    </row>
    <row r="53" spans="1:15">
      <c r="A53" s="91" t="s">
        <v>281</v>
      </c>
      <c r="B53" s="88">
        <v>1</v>
      </c>
      <c r="C53" s="94">
        <v>3.4843205574912896E-3</v>
      </c>
      <c r="D53" s="47">
        <v>1</v>
      </c>
      <c r="E53" s="94">
        <v>3.937007874015748E-3</v>
      </c>
      <c r="F53" s="47">
        <v>0</v>
      </c>
      <c r="G53" s="49">
        <v>0</v>
      </c>
      <c r="I53"/>
      <c r="J53"/>
      <c r="K53"/>
      <c r="L53"/>
      <c r="M53"/>
      <c r="O53"/>
    </row>
    <row r="54" spans="1:15">
      <c r="A54" s="91" t="s">
        <v>273</v>
      </c>
      <c r="B54" s="88">
        <v>1</v>
      </c>
      <c r="C54" s="94">
        <v>3.4843205574912896E-3</v>
      </c>
      <c r="D54" s="47">
        <v>0</v>
      </c>
      <c r="E54" s="94">
        <v>0</v>
      </c>
      <c r="F54" s="47">
        <v>0</v>
      </c>
      <c r="G54" s="49">
        <v>0</v>
      </c>
      <c r="I54"/>
      <c r="J54"/>
      <c r="K54"/>
      <c r="L54"/>
      <c r="M54"/>
      <c r="O54"/>
    </row>
    <row r="55" spans="1:15">
      <c r="A55" s="91" t="s">
        <v>272</v>
      </c>
      <c r="B55" s="88">
        <v>1</v>
      </c>
      <c r="C55" s="94">
        <v>3.4843205574912896E-3</v>
      </c>
      <c r="D55" s="47">
        <v>1</v>
      </c>
      <c r="E55" s="94">
        <v>3.937007874015748E-3</v>
      </c>
      <c r="F55" s="47">
        <v>0</v>
      </c>
      <c r="G55" s="49">
        <v>0</v>
      </c>
      <c r="I55"/>
      <c r="J55"/>
      <c r="K55"/>
      <c r="L55"/>
      <c r="M55"/>
      <c r="O55"/>
    </row>
    <row r="56" spans="1:15">
      <c r="A56" s="91" t="s">
        <v>509</v>
      </c>
      <c r="B56" s="88">
        <v>1</v>
      </c>
      <c r="C56" s="94">
        <v>3.4843205574912896E-3</v>
      </c>
      <c r="D56" s="47">
        <v>1</v>
      </c>
      <c r="E56" s="94">
        <v>3.937007874015748E-3</v>
      </c>
      <c r="F56" s="47">
        <v>1</v>
      </c>
      <c r="G56" s="49">
        <v>1.6949152542372881E-2</v>
      </c>
      <c r="I56"/>
      <c r="J56"/>
      <c r="K56"/>
      <c r="L56"/>
      <c r="M56"/>
      <c r="O56"/>
    </row>
    <row r="57" spans="1:15">
      <c r="A57" s="91" t="s">
        <v>504</v>
      </c>
      <c r="B57" s="88">
        <v>1</v>
      </c>
      <c r="C57" s="94">
        <v>3.4843205574912896E-3</v>
      </c>
      <c r="D57" s="47">
        <v>1</v>
      </c>
      <c r="E57" s="94">
        <v>3.937007874015748E-3</v>
      </c>
      <c r="F57" s="47">
        <v>0</v>
      </c>
      <c r="G57" s="49">
        <v>0</v>
      </c>
      <c r="I57"/>
      <c r="J57"/>
      <c r="K57"/>
      <c r="L57"/>
      <c r="M57"/>
      <c r="O57"/>
    </row>
    <row r="58" spans="1:15">
      <c r="A58" s="91" t="s">
        <v>803</v>
      </c>
      <c r="B58" s="88">
        <v>1</v>
      </c>
      <c r="C58" s="94">
        <v>3.4843205574912896E-3</v>
      </c>
      <c r="D58" s="47">
        <v>1</v>
      </c>
      <c r="E58" s="94">
        <v>3.937007874015748E-3</v>
      </c>
      <c r="F58" s="47">
        <v>0</v>
      </c>
      <c r="G58" s="49">
        <v>0</v>
      </c>
      <c r="I58"/>
      <c r="J58"/>
      <c r="K58"/>
      <c r="L58"/>
      <c r="M58"/>
      <c r="O58"/>
    </row>
    <row r="59" spans="1:15">
      <c r="A59" s="91" t="s">
        <v>614</v>
      </c>
      <c r="B59" s="88">
        <v>1</v>
      </c>
      <c r="C59" s="94">
        <v>3.4843205574912896E-3</v>
      </c>
      <c r="D59" s="47">
        <v>1</v>
      </c>
      <c r="E59" s="94">
        <v>3.937007874015748E-3</v>
      </c>
      <c r="F59" s="47">
        <v>1</v>
      </c>
      <c r="G59" s="49">
        <v>1.6949152542372881E-2</v>
      </c>
      <c r="I59"/>
      <c r="J59"/>
      <c r="K59"/>
      <c r="L59"/>
      <c r="M59"/>
      <c r="O59"/>
    </row>
    <row r="60" spans="1:15">
      <c r="A60" s="91" t="s">
        <v>615</v>
      </c>
      <c r="B60" s="88">
        <v>1</v>
      </c>
      <c r="C60" s="94">
        <v>3.4843205574912896E-3</v>
      </c>
      <c r="D60" s="47">
        <v>1</v>
      </c>
      <c r="E60" s="94">
        <v>3.937007874015748E-3</v>
      </c>
      <c r="F60" s="47">
        <v>0</v>
      </c>
      <c r="G60" s="49">
        <v>0</v>
      </c>
      <c r="I60"/>
      <c r="J60"/>
      <c r="K60"/>
      <c r="L60"/>
      <c r="M60"/>
      <c r="O60"/>
    </row>
    <row r="61" spans="1:15">
      <c r="A61" s="91" t="s">
        <v>251</v>
      </c>
      <c r="B61" s="88">
        <v>1</v>
      </c>
      <c r="C61" s="94">
        <v>3.4843205574912896E-3</v>
      </c>
      <c r="D61" s="47">
        <v>0</v>
      </c>
      <c r="E61" s="94">
        <v>0</v>
      </c>
      <c r="F61" s="47">
        <v>0</v>
      </c>
      <c r="G61" s="49">
        <v>0</v>
      </c>
      <c r="I61"/>
      <c r="J61"/>
      <c r="K61"/>
      <c r="L61"/>
      <c r="M61"/>
      <c r="O61"/>
    </row>
    <row r="62" spans="1:15">
      <c r="A62" s="91" t="s">
        <v>250</v>
      </c>
      <c r="B62" s="88">
        <v>1</v>
      </c>
      <c r="C62" s="94">
        <v>3.4843205574912896E-3</v>
      </c>
      <c r="D62" s="47">
        <v>1</v>
      </c>
      <c r="E62" s="94">
        <v>3.937007874015748E-3</v>
      </c>
      <c r="F62" s="47">
        <v>1</v>
      </c>
      <c r="G62" s="49">
        <v>1.6949152542372881E-2</v>
      </c>
      <c r="I62"/>
      <c r="J62"/>
      <c r="K62"/>
      <c r="L62"/>
      <c r="M62"/>
      <c r="O62"/>
    </row>
    <row r="63" spans="1:15">
      <c r="A63" s="91" t="s">
        <v>482</v>
      </c>
      <c r="B63" s="88">
        <v>1</v>
      </c>
      <c r="C63" s="94">
        <v>3.4843205574912896E-3</v>
      </c>
      <c r="D63" s="47">
        <v>0</v>
      </c>
      <c r="E63" s="94">
        <v>0</v>
      </c>
      <c r="F63" s="47">
        <v>0</v>
      </c>
      <c r="G63" s="49">
        <v>0</v>
      </c>
      <c r="I63"/>
      <c r="J63"/>
      <c r="K63"/>
      <c r="L63"/>
      <c r="M63"/>
      <c r="O63"/>
    </row>
    <row r="64" spans="1:15">
      <c r="A64" s="91" t="s">
        <v>243</v>
      </c>
      <c r="B64" s="88">
        <v>1</v>
      </c>
      <c r="C64" s="94">
        <v>3.4843205574912896E-3</v>
      </c>
      <c r="D64" s="47">
        <v>1</v>
      </c>
      <c r="E64" s="94">
        <v>3.937007874015748E-3</v>
      </c>
      <c r="F64" s="47">
        <v>1</v>
      </c>
      <c r="G64" s="49">
        <v>1.6949152542372881E-2</v>
      </c>
      <c r="I64"/>
      <c r="J64"/>
      <c r="K64"/>
      <c r="L64"/>
      <c r="M64"/>
      <c r="O64"/>
    </row>
    <row r="65" spans="1:15">
      <c r="A65" s="91" t="s">
        <v>242</v>
      </c>
      <c r="B65" s="88">
        <v>1</v>
      </c>
      <c r="C65" s="94">
        <v>3.4843205574912896E-3</v>
      </c>
      <c r="D65" s="47">
        <v>1</v>
      </c>
      <c r="E65" s="94">
        <v>3.937007874015748E-3</v>
      </c>
      <c r="F65" s="47">
        <v>0</v>
      </c>
      <c r="G65" s="49">
        <v>0</v>
      </c>
      <c r="I65"/>
      <c r="J65"/>
      <c r="K65"/>
      <c r="L65"/>
      <c r="M65"/>
      <c r="O65"/>
    </row>
    <row r="66" spans="1:15">
      <c r="A66" s="91" t="s">
        <v>238</v>
      </c>
      <c r="B66" s="88">
        <v>1</v>
      </c>
      <c r="C66" s="94">
        <v>3.4843205574912896E-3</v>
      </c>
      <c r="D66" s="47">
        <v>1</v>
      </c>
      <c r="E66" s="94">
        <v>3.937007874015748E-3</v>
      </c>
      <c r="F66" s="47">
        <v>0</v>
      </c>
      <c r="G66" s="49">
        <v>0</v>
      </c>
      <c r="I66"/>
      <c r="J66"/>
      <c r="K66"/>
      <c r="L66"/>
      <c r="M66"/>
      <c r="O66"/>
    </row>
    <row r="67" spans="1:15">
      <c r="A67" s="91" t="s">
        <v>647</v>
      </c>
      <c r="B67" s="88">
        <v>1</v>
      </c>
      <c r="C67" s="94">
        <v>3.4843205574912896E-3</v>
      </c>
      <c r="D67" s="47">
        <v>1</v>
      </c>
      <c r="E67" s="94">
        <v>3.937007874015748E-3</v>
      </c>
      <c r="F67" s="47">
        <v>0</v>
      </c>
      <c r="G67" s="49">
        <v>0</v>
      </c>
      <c r="I67"/>
      <c r="J67"/>
      <c r="K67"/>
      <c r="L67"/>
      <c r="M67"/>
      <c r="O67"/>
    </row>
    <row r="68" spans="1:15">
      <c r="A68" s="91" t="s">
        <v>236</v>
      </c>
      <c r="B68" s="88">
        <v>1</v>
      </c>
      <c r="C68" s="94">
        <v>3.4843205574912896E-3</v>
      </c>
      <c r="D68" s="47">
        <v>1</v>
      </c>
      <c r="E68" s="94">
        <v>3.937007874015748E-3</v>
      </c>
      <c r="F68" s="47">
        <v>0</v>
      </c>
      <c r="G68" s="49">
        <v>0</v>
      </c>
      <c r="I68"/>
      <c r="J68"/>
      <c r="K68"/>
      <c r="L68"/>
      <c r="M68"/>
      <c r="O68"/>
    </row>
    <row r="69" spans="1:15">
      <c r="A69" s="91" t="s">
        <v>229</v>
      </c>
      <c r="B69" s="88">
        <v>1</v>
      </c>
      <c r="C69" s="94">
        <v>3.4843205574912896E-3</v>
      </c>
      <c r="D69" s="47">
        <v>1</v>
      </c>
      <c r="E69" s="94">
        <v>3.937007874015748E-3</v>
      </c>
      <c r="F69" s="47">
        <v>0</v>
      </c>
      <c r="G69" s="49">
        <v>0</v>
      </c>
      <c r="I69"/>
      <c r="J69"/>
      <c r="K69"/>
      <c r="L69"/>
      <c r="M69"/>
      <c r="O69"/>
    </row>
    <row r="70" spans="1:15" ht="24">
      <c r="A70" s="91" t="s">
        <v>564</v>
      </c>
      <c r="B70" s="88">
        <v>1</v>
      </c>
      <c r="C70" s="94">
        <v>3.4843205574912896E-3</v>
      </c>
      <c r="D70" s="47">
        <v>1</v>
      </c>
      <c r="E70" s="94">
        <v>3.937007874015748E-3</v>
      </c>
      <c r="F70" s="47">
        <v>0</v>
      </c>
      <c r="G70" s="49">
        <v>0</v>
      </c>
      <c r="I70"/>
      <c r="J70"/>
      <c r="K70"/>
      <c r="L70"/>
      <c r="M70"/>
      <c r="O70"/>
    </row>
    <row r="71" spans="1:15">
      <c r="A71" s="91" t="s">
        <v>461</v>
      </c>
      <c r="B71" s="88">
        <v>1</v>
      </c>
      <c r="C71" s="94">
        <v>3.4843205574912896E-3</v>
      </c>
      <c r="D71" s="47">
        <v>1</v>
      </c>
      <c r="E71" s="94">
        <v>3.937007874015748E-3</v>
      </c>
      <c r="F71" s="47">
        <v>0</v>
      </c>
      <c r="G71" s="49">
        <v>0</v>
      </c>
      <c r="I71"/>
      <c r="J71"/>
      <c r="K71"/>
      <c r="L71"/>
      <c r="M71"/>
      <c r="O71"/>
    </row>
    <row r="72" spans="1:15">
      <c r="A72" s="91" t="s">
        <v>456</v>
      </c>
      <c r="B72" s="88">
        <v>1</v>
      </c>
      <c r="C72" s="94">
        <v>3.4843205574912896E-3</v>
      </c>
      <c r="D72" s="47">
        <v>1</v>
      </c>
      <c r="E72" s="94">
        <v>3.937007874015748E-3</v>
      </c>
      <c r="F72" s="47">
        <v>0</v>
      </c>
      <c r="G72" s="49">
        <v>0</v>
      </c>
      <c r="I72"/>
      <c r="J72"/>
      <c r="K72"/>
      <c r="L72"/>
      <c r="M72"/>
      <c r="O72"/>
    </row>
    <row r="73" spans="1:15">
      <c r="A73" s="91" t="s">
        <v>200</v>
      </c>
      <c r="B73" s="88">
        <v>1</v>
      </c>
      <c r="C73" s="94">
        <v>3.4843205574912896E-3</v>
      </c>
      <c r="D73" s="47">
        <v>1</v>
      </c>
      <c r="E73" s="94">
        <v>3.937007874015748E-3</v>
      </c>
      <c r="F73" s="47">
        <v>0</v>
      </c>
      <c r="G73" s="49">
        <v>0</v>
      </c>
      <c r="I73"/>
      <c r="J73"/>
      <c r="K73"/>
      <c r="L73"/>
      <c r="M73"/>
      <c r="O73"/>
    </row>
    <row r="74" spans="1:15">
      <c r="A74" s="91" t="s">
        <v>197</v>
      </c>
      <c r="B74" s="88">
        <v>1</v>
      </c>
      <c r="C74" s="94">
        <v>3.4843205574912896E-3</v>
      </c>
      <c r="D74" s="47">
        <v>0</v>
      </c>
      <c r="E74" s="94">
        <v>0</v>
      </c>
      <c r="F74" s="47">
        <v>0</v>
      </c>
      <c r="G74" s="49">
        <v>0</v>
      </c>
      <c r="I74"/>
      <c r="J74"/>
      <c r="K74"/>
      <c r="L74"/>
      <c r="M74"/>
      <c r="O74"/>
    </row>
    <row r="75" spans="1:15">
      <c r="A75" s="91" t="s">
        <v>440</v>
      </c>
      <c r="B75" s="88">
        <v>1</v>
      </c>
      <c r="C75" s="94">
        <v>3.4843205574912896E-3</v>
      </c>
      <c r="D75" s="47">
        <v>1</v>
      </c>
      <c r="E75" s="94">
        <v>3.937007874015748E-3</v>
      </c>
      <c r="F75" s="47">
        <v>1</v>
      </c>
      <c r="G75" s="49">
        <v>1.6949152542372881E-2</v>
      </c>
      <c r="I75"/>
      <c r="J75"/>
      <c r="K75"/>
      <c r="L75"/>
      <c r="M75"/>
      <c r="O75"/>
    </row>
    <row r="76" spans="1:15">
      <c r="A76" s="91" t="s">
        <v>436</v>
      </c>
      <c r="B76" s="88">
        <v>1</v>
      </c>
      <c r="C76" s="94">
        <v>3.4843205574912896E-3</v>
      </c>
      <c r="D76" s="47">
        <v>1</v>
      </c>
      <c r="E76" s="94">
        <v>3.937007874015748E-3</v>
      </c>
      <c r="F76" s="47">
        <v>0</v>
      </c>
      <c r="G76" s="49">
        <v>0</v>
      </c>
      <c r="I76"/>
      <c r="J76"/>
      <c r="K76"/>
      <c r="L76"/>
      <c r="M76"/>
      <c r="O76"/>
    </row>
    <row r="77" spans="1:15">
      <c r="A77" s="91" t="s">
        <v>433</v>
      </c>
      <c r="B77" s="88">
        <v>1</v>
      </c>
      <c r="C77" s="94">
        <v>3.4843205574912896E-3</v>
      </c>
      <c r="D77" s="47">
        <v>1</v>
      </c>
      <c r="E77" s="94">
        <v>3.937007874015748E-3</v>
      </c>
      <c r="F77" s="47">
        <v>0</v>
      </c>
      <c r="G77" s="49">
        <v>0</v>
      </c>
      <c r="I77"/>
      <c r="J77"/>
      <c r="K77"/>
      <c r="L77"/>
      <c r="M77"/>
      <c r="O77"/>
    </row>
    <row r="78" spans="1:15">
      <c r="A78" s="91" t="s">
        <v>431</v>
      </c>
      <c r="B78" s="88">
        <v>1</v>
      </c>
      <c r="C78" s="94">
        <v>3.4843205574912896E-3</v>
      </c>
      <c r="D78" s="47">
        <v>1</v>
      </c>
      <c r="E78" s="94">
        <v>3.937007874015748E-3</v>
      </c>
      <c r="F78" s="47">
        <v>1</v>
      </c>
      <c r="G78" s="49">
        <v>1.6949152542372881E-2</v>
      </c>
      <c r="I78"/>
      <c r="J78"/>
      <c r="K78"/>
      <c r="L78"/>
      <c r="M78"/>
      <c r="O78"/>
    </row>
    <row r="79" spans="1:15">
      <c r="A79" s="91" t="s">
        <v>420</v>
      </c>
      <c r="B79" s="88">
        <v>1</v>
      </c>
      <c r="C79" s="94">
        <v>3.4843205574912896E-3</v>
      </c>
      <c r="D79" s="47">
        <v>1</v>
      </c>
      <c r="E79" s="94">
        <v>3.937007874015748E-3</v>
      </c>
      <c r="F79" s="47">
        <v>0</v>
      </c>
      <c r="G79" s="49">
        <v>0</v>
      </c>
      <c r="I79"/>
      <c r="J79"/>
      <c r="K79"/>
      <c r="L79"/>
      <c r="M79"/>
      <c r="O79"/>
    </row>
    <row r="80" spans="1:15">
      <c r="A80" s="91" t="s">
        <v>415</v>
      </c>
      <c r="B80" s="88">
        <v>1</v>
      </c>
      <c r="C80" s="94">
        <v>3.4843205574912896E-3</v>
      </c>
      <c r="D80" s="47">
        <v>1</v>
      </c>
      <c r="E80" s="94">
        <v>3.937007874015748E-3</v>
      </c>
      <c r="F80" s="47">
        <v>0</v>
      </c>
      <c r="G80" s="49">
        <v>0</v>
      </c>
      <c r="I80"/>
      <c r="J80"/>
      <c r="K80"/>
      <c r="L80"/>
      <c r="M80"/>
      <c r="O80"/>
    </row>
    <row r="81" spans="1:15">
      <c r="A81" s="91" t="s">
        <v>146</v>
      </c>
      <c r="B81" s="88">
        <v>1</v>
      </c>
      <c r="C81" s="94">
        <v>3.4843205574912896E-3</v>
      </c>
      <c r="D81" s="47">
        <v>1</v>
      </c>
      <c r="E81" s="94">
        <v>3.937007874015748E-3</v>
      </c>
      <c r="F81" s="47">
        <v>0</v>
      </c>
      <c r="G81" s="49">
        <v>0</v>
      </c>
      <c r="I81"/>
      <c r="J81"/>
      <c r="K81"/>
      <c r="L81"/>
      <c r="M81"/>
      <c r="O81"/>
    </row>
    <row r="82" spans="1:15">
      <c r="A82" s="91" t="s">
        <v>141</v>
      </c>
      <c r="B82" s="88">
        <v>1</v>
      </c>
      <c r="C82" s="94">
        <v>3.4843205574912896E-3</v>
      </c>
      <c r="D82" s="47">
        <v>1</v>
      </c>
      <c r="E82" s="94">
        <v>3.937007874015748E-3</v>
      </c>
      <c r="F82" s="47">
        <v>1</v>
      </c>
      <c r="G82" s="49">
        <v>1.6949152542372881E-2</v>
      </c>
      <c r="I82"/>
      <c r="J82"/>
      <c r="K82"/>
      <c r="L82"/>
      <c r="M82"/>
      <c r="O82"/>
    </row>
    <row r="83" spans="1:15">
      <c r="A83" s="91" t="s">
        <v>678</v>
      </c>
      <c r="B83" s="88">
        <v>1</v>
      </c>
      <c r="C83" s="94">
        <v>3.4843205574912896E-3</v>
      </c>
      <c r="D83" s="47">
        <v>1</v>
      </c>
      <c r="E83" s="94">
        <v>3.937007874015748E-3</v>
      </c>
      <c r="F83" s="47">
        <v>1</v>
      </c>
      <c r="G83" s="49">
        <v>1.6949152542372881E-2</v>
      </c>
      <c r="I83"/>
      <c r="J83"/>
      <c r="K83"/>
      <c r="L83"/>
      <c r="M83"/>
      <c r="O83"/>
    </row>
    <row r="84" spans="1:15">
      <c r="A84" s="91" t="s">
        <v>130</v>
      </c>
      <c r="B84" s="88">
        <v>1</v>
      </c>
      <c r="C84" s="94">
        <v>3.4843205574912896E-3</v>
      </c>
      <c r="D84" s="47">
        <v>1</v>
      </c>
      <c r="E84" s="94">
        <v>3.937007874015748E-3</v>
      </c>
      <c r="F84" s="47">
        <v>0</v>
      </c>
      <c r="G84" s="49">
        <v>0</v>
      </c>
      <c r="I84"/>
      <c r="J84"/>
      <c r="K84"/>
      <c r="L84"/>
      <c r="M84"/>
      <c r="O84"/>
    </row>
    <row r="85" spans="1:15">
      <c r="A85" s="91" t="s">
        <v>128</v>
      </c>
      <c r="B85" s="88">
        <v>1</v>
      </c>
      <c r="C85" s="94">
        <v>3.4843205574912896E-3</v>
      </c>
      <c r="D85" s="47">
        <v>1</v>
      </c>
      <c r="E85" s="94">
        <v>3.937007874015748E-3</v>
      </c>
      <c r="F85" s="47">
        <v>1</v>
      </c>
      <c r="G85" s="49">
        <v>1.6949152542372881E-2</v>
      </c>
      <c r="I85"/>
      <c r="J85"/>
      <c r="K85"/>
      <c r="L85"/>
      <c r="M85"/>
      <c r="O85"/>
    </row>
    <row r="86" spans="1:15">
      <c r="A86" s="91" t="s">
        <v>125</v>
      </c>
      <c r="B86" s="88">
        <v>1</v>
      </c>
      <c r="C86" s="94">
        <v>3.4843205574912896E-3</v>
      </c>
      <c r="D86" s="47">
        <v>1</v>
      </c>
      <c r="E86" s="94">
        <v>3.937007874015748E-3</v>
      </c>
      <c r="F86" s="47">
        <v>0</v>
      </c>
      <c r="G86" s="49">
        <v>0</v>
      </c>
      <c r="I86"/>
      <c r="J86"/>
      <c r="K86"/>
      <c r="L86"/>
      <c r="M86"/>
      <c r="O86"/>
    </row>
    <row r="87" spans="1:15">
      <c r="A87" s="91" t="s">
        <v>120</v>
      </c>
      <c r="B87" s="88">
        <v>1</v>
      </c>
      <c r="C87" s="94">
        <v>3.4843205574912896E-3</v>
      </c>
      <c r="D87" s="47">
        <v>1</v>
      </c>
      <c r="E87" s="94">
        <v>3.937007874015748E-3</v>
      </c>
      <c r="F87" s="47">
        <v>1</v>
      </c>
      <c r="G87" s="49">
        <v>1.6949152542372881E-2</v>
      </c>
      <c r="I87"/>
      <c r="J87"/>
      <c r="K87"/>
      <c r="L87"/>
      <c r="M87"/>
      <c r="O87"/>
    </row>
    <row r="88" spans="1:15">
      <c r="A88" s="91" t="s">
        <v>118</v>
      </c>
      <c r="B88" s="88">
        <v>1</v>
      </c>
      <c r="C88" s="94">
        <v>3.4843205574912896E-3</v>
      </c>
      <c r="D88" s="47">
        <v>0</v>
      </c>
      <c r="E88" s="94">
        <v>0</v>
      </c>
      <c r="F88" s="47">
        <v>0</v>
      </c>
      <c r="G88" s="49">
        <v>0</v>
      </c>
      <c r="I88"/>
      <c r="J88"/>
      <c r="K88"/>
      <c r="L88"/>
      <c r="M88"/>
      <c r="O88"/>
    </row>
    <row r="89" spans="1:15">
      <c r="A89" s="91" t="s">
        <v>111</v>
      </c>
      <c r="B89" s="88">
        <v>1</v>
      </c>
      <c r="C89" s="94">
        <v>3.4843205574912896E-3</v>
      </c>
      <c r="D89" s="47">
        <v>1</v>
      </c>
      <c r="E89" s="94">
        <v>3.937007874015748E-3</v>
      </c>
      <c r="F89" s="47">
        <v>0</v>
      </c>
      <c r="G89" s="49">
        <v>0</v>
      </c>
      <c r="I89"/>
      <c r="J89"/>
      <c r="K89"/>
      <c r="L89"/>
      <c r="M89"/>
      <c r="O89"/>
    </row>
    <row r="90" spans="1:15">
      <c r="A90" s="91" t="s">
        <v>392</v>
      </c>
      <c r="B90" s="88">
        <v>1</v>
      </c>
      <c r="C90" s="94">
        <v>3.4843205574912896E-3</v>
      </c>
      <c r="D90" s="47">
        <v>1</v>
      </c>
      <c r="E90" s="94">
        <v>3.937007874015748E-3</v>
      </c>
      <c r="F90" s="47">
        <v>0</v>
      </c>
      <c r="G90" s="49">
        <v>0</v>
      </c>
      <c r="I90"/>
      <c r="J90"/>
      <c r="K90"/>
      <c r="L90"/>
      <c r="M90"/>
      <c r="O90"/>
    </row>
    <row r="91" spans="1:15">
      <c r="A91" s="91" t="s">
        <v>103</v>
      </c>
      <c r="B91" s="88">
        <v>1</v>
      </c>
      <c r="C91" s="94">
        <v>3.4843205574912896E-3</v>
      </c>
      <c r="D91" s="47">
        <v>1</v>
      </c>
      <c r="E91" s="94">
        <v>3.937007874015748E-3</v>
      </c>
      <c r="F91" s="47">
        <v>0</v>
      </c>
      <c r="G91" s="49">
        <v>0</v>
      </c>
      <c r="I91"/>
      <c r="J91"/>
      <c r="K91"/>
      <c r="L91"/>
      <c r="M91"/>
      <c r="O91"/>
    </row>
    <row r="92" spans="1:15">
      <c r="A92" s="91" t="s">
        <v>101</v>
      </c>
      <c r="B92" s="88">
        <v>1</v>
      </c>
      <c r="C92" s="94">
        <v>3.4843205574912896E-3</v>
      </c>
      <c r="D92" s="47">
        <v>1</v>
      </c>
      <c r="E92" s="94">
        <v>3.937007874015748E-3</v>
      </c>
      <c r="F92" s="47">
        <v>0</v>
      </c>
      <c r="G92" s="49">
        <v>0</v>
      </c>
      <c r="I92"/>
      <c r="J92"/>
      <c r="K92"/>
      <c r="L92"/>
      <c r="M92"/>
      <c r="O92"/>
    </row>
    <row r="93" spans="1:15">
      <c r="A93" s="91" t="s">
        <v>600</v>
      </c>
      <c r="B93" s="88">
        <v>1</v>
      </c>
      <c r="C93" s="94">
        <v>3.4843205574912896E-3</v>
      </c>
      <c r="D93" s="47">
        <v>1</v>
      </c>
      <c r="E93" s="94">
        <v>3.937007874015748E-3</v>
      </c>
      <c r="F93" s="47">
        <v>0</v>
      </c>
      <c r="G93" s="49">
        <v>0</v>
      </c>
      <c r="I93"/>
      <c r="J93"/>
      <c r="K93"/>
      <c r="L93"/>
      <c r="M93"/>
      <c r="O93"/>
    </row>
    <row r="94" spans="1:15">
      <c r="A94" s="91" t="s">
        <v>848</v>
      </c>
      <c r="B94" s="88">
        <v>1</v>
      </c>
      <c r="C94" s="94">
        <v>3.4843205574912896E-3</v>
      </c>
      <c r="D94" s="47">
        <v>1</v>
      </c>
      <c r="E94" s="94">
        <v>3.937007874015748E-3</v>
      </c>
      <c r="F94" s="47">
        <v>0</v>
      </c>
      <c r="G94" s="49">
        <v>0</v>
      </c>
      <c r="I94"/>
      <c r="J94"/>
      <c r="K94"/>
      <c r="L94"/>
      <c r="M94"/>
      <c r="O94"/>
    </row>
    <row r="95" spans="1:15">
      <c r="A95" s="91" t="s">
        <v>97</v>
      </c>
      <c r="B95" s="88">
        <v>1</v>
      </c>
      <c r="C95" s="94">
        <v>3.4843205574912896E-3</v>
      </c>
      <c r="D95" s="47">
        <v>1</v>
      </c>
      <c r="E95" s="94">
        <v>3.937007874015748E-3</v>
      </c>
      <c r="F95" s="47">
        <v>0</v>
      </c>
      <c r="G95" s="49">
        <v>0</v>
      </c>
      <c r="I95"/>
      <c r="J95"/>
      <c r="K95"/>
      <c r="L95"/>
      <c r="M95"/>
      <c r="O95"/>
    </row>
    <row r="96" spans="1:15">
      <c r="A96" s="91" t="s">
        <v>94</v>
      </c>
      <c r="B96" s="88">
        <v>1</v>
      </c>
      <c r="C96" s="94">
        <v>3.4843205574912896E-3</v>
      </c>
      <c r="D96" s="47">
        <v>1</v>
      </c>
      <c r="E96" s="94">
        <v>3.937007874015748E-3</v>
      </c>
      <c r="F96" s="47">
        <v>0</v>
      </c>
      <c r="G96" s="49">
        <v>0</v>
      </c>
      <c r="I96"/>
      <c r="J96"/>
      <c r="K96"/>
      <c r="L96"/>
      <c r="M96"/>
      <c r="O96"/>
    </row>
    <row r="97" spans="1:15">
      <c r="A97" s="91" t="s">
        <v>92</v>
      </c>
      <c r="B97" s="88">
        <v>1</v>
      </c>
      <c r="C97" s="94">
        <v>3.4843205574912896E-3</v>
      </c>
      <c r="D97" s="47">
        <v>1</v>
      </c>
      <c r="E97" s="94">
        <v>3.937007874015748E-3</v>
      </c>
      <c r="F97" s="47">
        <v>1</v>
      </c>
      <c r="G97" s="49">
        <v>1.6949152542372881E-2</v>
      </c>
      <c r="I97"/>
      <c r="J97"/>
      <c r="K97"/>
      <c r="L97"/>
      <c r="M97"/>
      <c r="O97"/>
    </row>
    <row r="98" spans="1:15" ht="24">
      <c r="A98" s="91" t="s">
        <v>371</v>
      </c>
      <c r="B98" s="88">
        <v>1</v>
      </c>
      <c r="C98" s="94">
        <v>3.4843205574912896E-3</v>
      </c>
      <c r="D98" s="47">
        <v>1</v>
      </c>
      <c r="E98" s="94">
        <v>3.937007874015748E-3</v>
      </c>
      <c r="F98" s="47">
        <v>0</v>
      </c>
      <c r="G98" s="49">
        <v>0</v>
      </c>
      <c r="I98"/>
      <c r="J98"/>
      <c r="K98"/>
      <c r="L98"/>
      <c r="M98"/>
      <c r="O98"/>
    </row>
    <row r="99" spans="1:15">
      <c r="A99" s="91" t="s">
        <v>59</v>
      </c>
      <c r="B99" s="88">
        <v>1</v>
      </c>
      <c r="C99" s="94">
        <v>3.4843205574912896E-3</v>
      </c>
      <c r="D99" s="47">
        <v>1</v>
      </c>
      <c r="E99" s="94">
        <v>3.937007874015748E-3</v>
      </c>
      <c r="F99" s="47">
        <v>0</v>
      </c>
      <c r="G99" s="49">
        <v>0</v>
      </c>
      <c r="I99"/>
      <c r="J99"/>
      <c r="K99"/>
      <c r="L99"/>
      <c r="M99"/>
      <c r="O99"/>
    </row>
    <row r="100" spans="1:15">
      <c r="A100" s="91" t="s">
        <v>51</v>
      </c>
      <c r="B100" s="88">
        <v>1</v>
      </c>
      <c r="C100" s="94">
        <v>3.4843205574912896E-3</v>
      </c>
      <c r="D100" s="47">
        <v>1</v>
      </c>
      <c r="E100" s="94">
        <v>3.937007874015748E-3</v>
      </c>
      <c r="F100" s="47">
        <v>0</v>
      </c>
      <c r="G100" s="49">
        <v>0</v>
      </c>
      <c r="I100"/>
      <c r="J100"/>
      <c r="K100"/>
      <c r="L100"/>
      <c r="M100"/>
      <c r="O100"/>
    </row>
    <row r="101" spans="1:15">
      <c r="A101" s="91" t="s">
        <v>665</v>
      </c>
      <c r="B101" s="88">
        <v>1</v>
      </c>
      <c r="C101" s="94">
        <v>3.4843205574912896E-3</v>
      </c>
      <c r="D101" s="47">
        <v>1</v>
      </c>
      <c r="E101" s="94">
        <v>3.937007874015748E-3</v>
      </c>
      <c r="F101" s="47">
        <v>1</v>
      </c>
      <c r="G101" s="49">
        <v>1.6949152542372881E-2</v>
      </c>
      <c r="I101"/>
      <c r="J101"/>
      <c r="K101"/>
      <c r="L101"/>
      <c r="M101"/>
      <c r="O101"/>
    </row>
    <row r="102" spans="1:15">
      <c r="A102" s="91" t="s">
        <v>336</v>
      </c>
      <c r="B102" s="88">
        <v>1</v>
      </c>
      <c r="C102" s="94">
        <v>3.4843205574912896E-3</v>
      </c>
      <c r="D102" s="47">
        <v>1</v>
      </c>
      <c r="E102" s="94">
        <v>3.937007874015748E-3</v>
      </c>
      <c r="F102" s="47">
        <v>1</v>
      </c>
      <c r="G102" s="49">
        <v>1.6949152542372881E-2</v>
      </c>
      <c r="I102"/>
      <c r="J102"/>
      <c r="K102"/>
      <c r="L102"/>
      <c r="M102"/>
      <c r="O102"/>
    </row>
    <row r="103" spans="1:15">
      <c r="A103" s="91" t="s">
        <v>651</v>
      </c>
      <c r="B103" s="88">
        <v>1</v>
      </c>
      <c r="C103" s="94">
        <v>3.4843205574912896E-3</v>
      </c>
      <c r="D103" s="47">
        <v>0</v>
      </c>
      <c r="E103" s="94">
        <v>0</v>
      </c>
      <c r="F103" s="47">
        <v>0</v>
      </c>
      <c r="G103" s="49">
        <v>0</v>
      </c>
      <c r="I103"/>
      <c r="J103"/>
      <c r="K103"/>
      <c r="L103"/>
      <c r="M103"/>
      <c r="O103"/>
    </row>
    <row r="104" spans="1:15">
      <c r="A104" s="91" t="s">
        <v>595</v>
      </c>
      <c r="B104" s="88">
        <v>1</v>
      </c>
      <c r="C104" s="94">
        <v>3.4843205574912896E-3</v>
      </c>
      <c r="D104" s="47">
        <v>1</v>
      </c>
      <c r="E104" s="94">
        <v>3.937007874015748E-3</v>
      </c>
      <c r="F104" s="47">
        <v>0</v>
      </c>
      <c r="G104" s="49">
        <v>0</v>
      </c>
      <c r="I104"/>
      <c r="J104"/>
      <c r="K104"/>
      <c r="L104"/>
      <c r="M104"/>
      <c r="O104"/>
    </row>
    <row r="105" spans="1:15">
      <c r="A105" s="91" t="s">
        <v>326</v>
      </c>
      <c r="B105" s="88">
        <v>1</v>
      </c>
      <c r="C105" s="94">
        <v>3.4843205574912896E-3</v>
      </c>
      <c r="D105" s="47">
        <v>1</v>
      </c>
      <c r="E105" s="94">
        <v>3.937007874015748E-3</v>
      </c>
      <c r="F105" s="47">
        <v>0</v>
      </c>
      <c r="G105" s="49">
        <v>0</v>
      </c>
      <c r="I105"/>
      <c r="J105"/>
      <c r="K105"/>
      <c r="L105"/>
      <c r="M105"/>
      <c r="O105"/>
    </row>
    <row r="106" spans="1:15">
      <c r="A106" s="91" t="s">
        <v>34</v>
      </c>
      <c r="B106" s="88">
        <v>1</v>
      </c>
      <c r="C106" s="94">
        <v>3.4843205574912896E-3</v>
      </c>
      <c r="D106" s="47">
        <v>1</v>
      </c>
      <c r="E106" s="94">
        <v>3.937007874015748E-3</v>
      </c>
      <c r="F106" s="47">
        <v>0</v>
      </c>
      <c r="G106" s="49">
        <v>0</v>
      </c>
      <c r="I106"/>
      <c r="J106"/>
      <c r="K106"/>
      <c r="L106"/>
      <c r="M106"/>
      <c r="O106"/>
    </row>
    <row r="107" spans="1:15">
      <c r="A107" s="91" t="s">
        <v>690</v>
      </c>
      <c r="B107" s="88">
        <v>1</v>
      </c>
      <c r="C107" s="94">
        <v>3.4843205574912896E-3</v>
      </c>
      <c r="D107" s="47">
        <v>1</v>
      </c>
      <c r="E107" s="94">
        <v>3.937007874015748E-3</v>
      </c>
      <c r="F107" s="47">
        <v>0</v>
      </c>
      <c r="G107" s="49">
        <v>0</v>
      </c>
      <c r="I107"/>
      <c r="J107"/>
      <c r="K107"/>
      <c r="L107"/>
      <c r="M107"/>
      <c r="O107"/>
    </row>
    <row r="108" spans="1:15">
      <c r="A108" s="91" t="s">
        <v>28</v>
      </c>
      <c r="B108" s="88">
        <v>1</v>
      </c>
      <c r="C108" s="94">
        <v>3.4843205574912896E-3</v>
      </c>
      <c r="D108" s="47">
        <v>1</v>
      </c>
      <c r="E108" s="94">
        <v>3.937007874015748E-3</v>
      </c>
      <c r="F108" s="47">
        <v>0</v>
      </c>
      <c r="G108" s="49">
        <v>0</v>
      </c>
      <c r="I108"/>
      <c r="J108"/>
      <c r="K108"/>
      <c r="L108"/>
      <c r="M108"/>
      <c r="O108"/>
    </row>
    <row r="109" spans="1:15" ht="15" thickBot="1">
      <c r="A109" s="92" t="s">
        <v>304</v>
      </c>
      <c r="B109" s="89">
        <v>1</v>
      </c>
      <c r="C109" s="95">
        <v>3.4843205574912896E-3</v>
      </c>
      <c r="D109" s="48">
        <v>1</v>
      </c>
      <c r="E109" s="95">
        <v>3.937007874015748E-3</v>
      </c>
      <c r="F109" s="48">
        <v>0</v>
      </c>
      <c r="G109" s="50">
        <v>0</v>
      </c>
      <c r="I109"/>
      <c r="J109"/>
      <c r="K109"/>
      <c r="L109"/>
      <c r="M109"/>
      <c r="O109"/>
    </row>
    <row r="110" spans="1:15" ht="15.75" thickTop="1" thickBot="1">
      <c r="A110" s="54" t="s">
        <v>18</v>
      </c>
      <c r="B110" s="55">
        <v>287</v>
      </c>
      <c r="C110" s="56">
        <v>1</v>
      </c>
      <c r="D110" s="57">
        <v>254</v>
      </c>
      <c r="E110" s="56">
        <v>1</v>
      </c>
      <c r="F110" s="57">
        <v>59</v>
      </c>
      <c r="G110" s="58">
        <v>1</v>
      </c>
      <c r="I110"/>
      <c r="J110"/>
      <c r="K110"/>
      <c r="L110"/>
      <c r="M110"/>
      <c r="O110"/>
    </row>
    <row r="111" spans="1:15" ht="15" thickTop="1">
      <c r="C111" s="46"/>
      <c r="D111"/>
      <c r="E111" s="46"/>
      <c r="G111" s="46"/>
      <c r="I111"/>
      <c r="J111"/>
      <c r="K111"/>
      <c r="L111"/>
      <c r="M111"/>
      <c r="O111"/>
    </row>
    <row r="112" spans="1:15">
      <c r="C112" s="46"/>
      <c r="D112"/>
      <c r="E112" s="46"/>
      <c r="G112" s="46"/>
      <c r="I112"/>
      <c r="J112"/>
      <c r="K112"/>
      <c r="L112"/>
      <c r="M112"/>
      <c r="O112"/>
    </row>
    <row r="113" spans="3:15">
      <c r="C113" s="46"/>
      <c r="D113"/>
      <c r="E113" s="46"/>
      <c r="G113" s="46"/>
      <c r="I113"/>
      <c r="J113"/>
      <c r="K113"/>
      <c r="L113"/>
      <c r="M113"/>
      <c r="O113"/>
    </row>
    <row r="114" spans="3:15">
      <c r="C114" s="46"/>
      <c r="D114"/>
      <c r="E114" s="46"/>
      <c r="G114" s="46"/>
      <c r="I114"/>
      <c r="J114"/>
      <c r="K114"/>
      <c r="L114"/>
      <c r="M114"/>
      <c r="O114"/>
    </row>
    <row r="115" spans="3:15">
      <c r="C115" s="46"/>
      <c r="D115"/>
      <c r="E115" s="46"/>
      <c r="G115" s="46"/>
      <c r="I115"/>
      <c r="J115"/>
      <c r="K115"/>
      <c r="L115"/>
      <c r="M115"/>
      <c r="O115"/>
    </row>
    <row r="116" spans="3:15">
      <c r="C116" s="46"/>
      <c r="D116"/>
      <c r="E116" s="46"/>
      <c r="G116" s="46"/>
      <c r="I116"/>
      <c r="J116"/>
      <c r="K116"/>
      <c r="L116"/>
      <c r="M116"/>
      <c r="O116"/>
    </row>
    <row r="117" spans="3:15">
      <c r="C117" s="46"/>
      <c r="D117"/>
      <c r="E117" s="46"/>
      <c r="G117" s="46"/>
      <c r="I117"/>
      <c r="J117"/>
      <c r="K117"/>
      <c r="L117"/>
      <c r="M117"/>
      <c r="O117"/>
    </row>
    <row r="118" spans="3:15">
      <c r="C118" s="46"/>
      <c r="D118"/>
      <c r="E118" s="46"/>
      <c r="G118" s="46"/>
      <c r="I118"/>
    </row>
    <row r="119" spans="3:15">
      <c r="I119"/>
    </row>
    <row r="120" spans="3:15">
      <c r="I120"/>
    </row>
    <row r="121" spans="3:15">
      <c r="I121"/>
    </row>
    <row r="122" spans="3:15">
      <c r="I122"/>
    </row>
    <row r="123" spans="3:15">
      <c r="I123"/>
    </row>
    <row r="124" spans="3:15">
      <c r="I124"/>
    </row>
    <row r="125" spans="3:15">
      <c r="I125"/>
    </row>
    <row r="126" spans="3:15">
      <c r="I126"/>
    </row>
    <row r="127" spans="3:15">
      <c r="I127"/>
    </row>
    <row r="128" spans="3:15">
      <c r="I128"/>
    </row>
    <row r="129" spans="9:9">
      <c r="I129"/>
    </row>
    <row r="130" spans="9:9">
      <c r="I130"/>
    </row>
    <row r="131" spans="9:9">
      <c r="I131"/>
    </row>
    <row r="132" spans="9:9">
      <c r="I132"/>
    </row>
    <row r="133" spans="9:9">
      <c r="I133"/>
    </row>
    <row r="134" spans="9:9">
      <c r="I134"/>
    </row>
    <row r="135" spans="9:9">
      <c r="I135"/>
    </row>
    <row r="136" spans="9:9">
      <c r="I136"/>
    </row>
    <row r="137" spans="9:9">
      <c r="I137"/>
    </row>
    <row r="138" spans="9:9">
      <c r="I138"/>
    </row>
    <row r="139" spans="9:9">
      <c r="I139"/>
    </row>
    <row r="140" spans="9:9">
      <c r="I140"/>
    </row>
    <row r="141" spans="9:9">
      <c r="I141"/>
    </row>
  </sheetData>
  <mergeCells count="5">
    <mergeCell ref="B2:C2"/>
    <mergeCell ref="D2:E2"/>
    <mergeCell ref="F2:G2"/>
    <mergeCell ref="A2:A3"/>
    <mergeCell ref="A1:G1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SPIS_TREŚCI</vt:lpstr>
      <vt:lpstr>województwo_podlaskie</vt:lpstr>
      <vt:lpstr>M._Białystok</vt:lpstr>
      <vt:lpstr>M._Łomża</vt:lpstr>
      <vt:lpstr>subregion_suwalski</vt:lpstr>
      <vt:lpstr>powiat_augustowski</vt:lpstr>
      <vt:lpstr>powiat_białostocki</vt:lpstr>
      <vt:lpstr>powiat_bielski</vt:lpstr>
      <vt:lpstr>powiat_grajewski</vt:lpstr>
      <vt:lpstr>powiat_hajnowski</vt:lpstr>
      <vt:lpstr>powiat_kolneński</vt:lpstr>
      <vt:lpstr>powiat_łomżyński</vt:lpstr>
      <vt:lpstr>powiat_moniecki</vt:lpstr>
      <vt:lpstr>powiat_sejneński</vt:lpstr>
      <vt:lpstr>powiat_siemiatycki</vt:lpstr>
      <vt:lpstr>powiat_sokólski</vt:lpstr>
      <vt:lpstr>powiat_wysokomazowiecki</vt:lpstr>
      <vt:lpstr>powiat_zambrowski</vt:lpstr>
    </vt:vector>
  </TitlesOfParts>
  <Company>WUP Białystok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spss</dc:creator>
  <cp:lastModifiedBy>MMS</cp:lastModifiedBy>
  <dcterms:created xsi:type="dcterms:W3CDTF">2012-10-12T07:07:49Z</dcterms:created>
  <dcterms:modified xsi:type="dcterms:W3CDTF">2014-02-26T10:24:47Z</dcterms:modified>
</cp:coreProperties>
</file>